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https://pcusactr-my.sharepoint.com/personal/jessica_maudlin_pcusa_org/Documents/Desktop/ECCs/Applications/"/>
    </mc:Choice>
  </mc:AlternateContent>
  <xr:revisionPtr revIDLastSave="85" documentId="13_ncr:1_{4A603E9D-53C2-4460-A9B0-84882EDE8457}" xr6:coauthVersionLast="47" xr6:coauthVersionMax="47" xr10:uidLastSave="{7FEB4A3F-331C-4C02-9F21-C19481A97FB6}"/>
  <bookViews>
    <workbookView xWindow="-98" yWindow="-98" windowWidth="20715" windowHeight="13276" tabRatio="500" xr2:uid="{00000000-000D-0000-FFFF-FFFF00000000}"/>
  </bookViews>
  <sheets>
    <sheet name="Applic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0" i="1" l="1"/>
  <c r="H221" i="1" s="1"/>
  <c r="H157" i="1"/>
  <c r="H220" i="1" s="1"/>
  <c r="H62" i="1"/>
  <c r="H218" i="1" s="1"/>
  <c r="H84" i="1"/>
  <c r="H219" i="1" s="1"/>
  <c r="H222" i="1" l="1"/>
</calcChain>
</file>

<file path=xl/sharedStrings.xml><?xml version="1.0" encoding="utf-8"?>
<sst xmlns="http://schemas.openxmlformats.org/spreadsheetml/2006/main" count="471" uniqueCount="393">
  <si>
    <t>Earth Care Congregations</t>
  </si>
  <si>
    <t>Date:</t>
  </si>
  <si>
    <t xml:space="preserve">Number of members: </t>
  </si>
  <si>
    <t>Church/earth care team web site address:</t>
  </si>
  <si>
    <t>INTRODUCTION</t>
  </si>
  <si>
    <t>Points</t>
  </si>
  <si>
    <t>POINTS</t>
  </si>
  <si>
    <t xml:space="preserve">Subtotal for worship: </t>
  </si>
  <si>
    <t xml:space="preserve">Subtotal for education: </t>
  </si>
  <si>
    <t>** If you can recommend particular curricula, books, speakers, please share here:</t>
  </si>
  <si>
    <t>Contact and Congregational Information</t>
  </si>
  <si>
    <t>Getting out into God’s Creation</t>
  </si>
  <si>
    <t>Witnessing to Corporate Lifestyle Changes</t>
  </si>
  <si>
    <t>Number of days alternative transportation (walk/bike/bus/carpool) to church</t>
  </si>
  <si>
    <t>Engaging in Public Policy Awareness and Advocacy</t>
  </si>
  <si>
    <t>Standing with others</t>
  </si>
  <si>
    <t>Spreading the word</t>
  </si>
  <si>
    <t>** If you recommend particular environmentally-themed mission trip sites, public policy tools, and other resources for outreach , please share here:</t>
  </si>
  <si>
    <t xml:space="preserve">Subtotal for facilities: </t>
  </si>
  <si>
    <t xml:space="preserve">Subtotal for outreach: </t>
  </si>
  <si>
    <t>TOTALS</t>
  </si>
  <si>
    <t>Subtotal for Worship</t>
  </si>
  <si>
    <t>Subtotal for Education</t>
  </si>
  <si>
    <t>Subtotal for Facilities</t>
  </si>
  <si>
    <t>Subtotal for Outreach</t>
  </si>
  <si>
    <t>Other earth care activities your church has completed or other information to share:</t>
  </si>
  <si>
    <t>Name and contact information of anyone in your congregation who has technical environmental expertise and would be willing to consult/share knowledge on a limited basis with another PCUSA congregation trying to care for God’s earth:</t>
  </si>
  <si>
    <t>WORSHIP:</t>
  </si>
  <si>
    <t>EDUCATION:</t>
  </si>
  <si>
    <t>FACILITIES:</t>
  </si>
  <si>
    <t>OUTREACH:</t>
  </si>
  <si>
    <t>Street address:</t>
  </si>
  <si>
    <t>City:</t>
  </si>
  <si>
    <t>State:</t>
  </si>
  <si>
    <t>Zip:</t>
  </si>
  <si>
    <t>Contact person:</t>
  </si>
  <si>
    <t>Contact phone:</t>
  </si>
  <si>
    <t>Contact email:</t>
  </si>
  <si>
    <t>Pastor's name:</t>
  </si>
  <si>
    <t>Church office phone:</t>
  </si>
  <si>
    <t>Name of team if not called "earth care team:"</t>
  </si>
  <si>
    <t>Presbytery:</t>
  </si>
  <si>
    <t>Presbytery staff person's email address:</t>
  </si>
  <si>
    <t>Total Points:</t>
  </si>
  <si>
    <t xml:space="preserve">Number of Earth Care Team members: </t>
  </si>
  <si>
    <t>Date Earth Care Team was formed:</t>
  </si>
  <si>
    <t>Number of Actions</t>
  </si>
  <si>
    <t>Number of Sundays devoted to earth care in the past year</t>
  </si>
  <si>
    <t>Number of worship services conducted outdoors in the past year</t>
  </si>
  <si>
    <t>Number of trees/shrubs planted for new members, baptisms, confirmations, etc</t>
  </si>
  <si>
    <t>Number of Sundays that locally grown, pesticide free flowers were used in the sanctuary</t>
  </si>
  <si>
    <t>Number of Sundays that a Minute for Mission on earth care issues was presented</t>
  </si>
  <si>
    <t>Number of Sundays with a paperless service</t>
  </si>
  <si>
    <t>Yes</t>
  </si>
  <si>
    <t>No</t>
  </si>
  <si>
    <t>Did your church promote and participate in an earth care–focused Lent discipline?**</t>
  </si>
  <si>
    <t>Does your church use glass communion cups or regularly do communion by intinction?**</t>
  </si>
  <si>
    <t>Does your church have an outdoor meditation labyrinth or prayer garden?</t>
  </si>
  <si>
    <t>Number of children’s/youth Sunday school courses (series of classes) on earth care</t>
  </si>
  <si>
    <t>Number of adult courses (series of classes) with an earth care focus</t>
  </si>
  <si>
    <t>Number of days Vacation Bible School had an earth care theme</t>
  </si>
  <si>
    <t>Number of guest earth care speakers or programs</t>
  </si>
  <si>
    <t>Number of classes held outside</t>
  </si>
  <si>
    <t>Number of youth projects related to earth care conducted</t>
  </si>
  <si>
    <t>Number of articles/announcements about earth care in the bulletin/newsletter</t>
  </si>
  <si>
    <t>Number of months a bulletin board on earth care was displayed</t>
  </si>
  <si>
    <t>Number of pages on the church’s website devoted to earth care</t>
  </si>
  <si>
    <t>Number of educational events focused on sustainable lifestyle choices for members</t>
  </si>
  <si>
    <t>Number of times email messages about earth care sent to church members</t>
  </si>
  <si>
    <t>Number of earth care fairs or educational events held</t>
  </si>
  <si>
    <t>Number of art displays or exhibits focused on earth care held at church</t>
  </si>
  <si>
    <t>Is an earth care component included in confirmation classes?</t>
  </si>
  <si>
    <t>Is an earth care component included in new member classes?</t>
  </si>
  <si>
    <t>Energy Conservation</t>
  </si>
  <si>
    <t>Has your church earned recognition for greening efforts from other groups?</t>
  </si>
  <si>
    <t>Does your church purchase renewable energy, i.e., wind, solar?</t>
  </si>
  <si>
    <t>some</t>
  </si>
  <si>
    <t>half</t>
  </si>
  <si>
    <t>most</t>
  </si>
  <si>
    <t>all</t>
  </si>
  <si>
    <t>Heating/Cooling</t>
  </si>
  <si>
    <t>Are your church’s furnaces high-efficiency models?</t>
  </si>
  <si>
    <t>Are your church’s air conditioners high-efficiency models?</t>
  </si>
  <si>
    <t>Are your church’s HVAC systems programmable to turn on and off at set times?</t>
  </si>
  <si>
    <t>Number of outside doors that seal tightly</t>
  </si>
  <si>
    <t>Number of windows that seal tightly</t>
  </si>
  <si>
    <t>Number of windows that are double-pane</t>
  </si>
  <si>
    <t>Number of windows that are covered with plastic/storm windows for energy efficiency</t>
  </si>
  <si>
    <t>Lighting</t>
  </si>
  <si>
    <t>Number of exit signs with light emitting diode (LED) bulbs</t>
  </si>
  <si>
    <t>Number of restrooms with motion sensors on lights</t>
  </si>
  <si>
    <t>Number of classrooms with motion sensors on lights</t>
  </si>
  <si>
    <t>Heating water</t>
  </si>
  <si>
    <t>Number of church’s water heaters tankless or on-demand?</t>
  </si>
  <si>
    <t>Does your church use geothermal energy to heat and cool its facilities?</t>
  </si>
  <si>
    <t>Does your church have solar panels?</t>
  </si>
  <si>
    <t>Does your church have a wind turbine to generate power?</t>
  </si>
  <si>
    <t>Does your church have cob, straw bale, or rammed-earth tire construction?</t>
  </si>
  <si>
    <t>Water conservation</t>
  </si>
  <si>
    <t>Number of dual-flush or low-flow toilets installed</t>
  </si>
  <si>
    <t>Number of waterless urinals installed</t>
  </si>
  <si>
    <t>Number of faucets with aerators</t>
  </si>
  <si>
    <t>Recycling/waste</t>
  </si>
  <si>
    <t>Amount of recycled paper purchased</t>
  </si>
  <si>
    <t>Number of copies made that were double-sided</t>
  </si>
  <si>
    <t>Amount of food scraps and lawn/garden waste that is composted</t>
  </si>
  <si>
    <t xml:space="preserve">                                                                                                                                                                                          </t>
  </si>
  <si>
    <t>Does your church serve as a recycling drop-off for church members and/or the community?</t>
  </si>
  <si>
    <t>Are church members given the option of receiving the church newsletter via email?</t>
  </si>
  <si>
    <t>Reusing</t>
  </si>
  <si>
    <t>Number of plates used that are reusable</t>
  </si>
  <si>
    <t>Number of cups used that are reusable</t>
  </si>
  <si>
    <t>Amount of flatware used that is reusable</t>
  </si>
  <si>
    <t>Number of events where water is served from pitchers (not disposable water botttles)</t>
  </si>
  <si>
    <t>Number of tablecloths used that are reusable</t>
  </si>
  <si>
    <t>Amount of coffee served that is fair trade</t>
  </si>
  <si>
    <t>Amount of organically or local food used</t>
  </si>
  <si>
    <t>Cleaning Products</t>
  </si>
  <si>
    <t>Number of cleaners used that are less-toxic, i.e., vinegar, baking soda, salt, borax</t>
  </si>
  <si>
    <t>Grounds</t>
  </si>
  <si>
    <t>Amount of fossil fuel-based fertilizers used on grounds in past year</t>
  </si>
  <si>
    <t>Amount of chemical pesticides, including herbicides, used indoors and out in the past year</t>
  </si>
  <si>
    <t>Amount of plants on the church grounds that are native</t>
  </si>
  <si>
    <t xml:space="preserve">                                                                                                                                                                                         </t>
  </si>
  <si>
    <t>Has your church  established a wildlife habitat on the church grounds?</t>
  </si>
  <si>
    <t>Does your church have a bike rack on its property?</t>
  </si>
  <si>
    <t>Storm water management</t>
  </si>
  <si>
    <t xml:space="preserve">                                                                                                                                                                             </t>
  </si>
  <si>
    <t>Amount of the parking lot that has permeable pavement</t>
  </si>
  <si>
    <t>Number of times a service project related to earth care conducted</t>
  </si>
  <si>
    <t>Does your church sponsor, offer, or attend a mission trip focused on an earth care issue?</t>
  </si>
  <si>
    <t>Does your church sponsor a community garden?</t>
  </si>
  <si>
    <t xml:space="preserve">Does your church share or rent office space with non-profit groups? </t>
  </si>
  <si>
    <t>Does your church participate in gleaning projects (saving/reusing food from farms)?</t>
  </si>
  <si>
    <t>Food consumption</t>
  </si>
  <si>
    <r>
      <t>FORM 2</t>
    </r>
    <r>
      <rPr>
        <sz val="16"/>
        <color rgb="FF5D9632"/>
        <rFont val="Cambria"/>
        <family val="1"/>
      </rPr>
      <t xml:space="preserve"> Next Steps/Visioning</t>
    </r>
  </si>
  <si>
    <t>OTHER:</t>
  </si>
  <si>
    <t>FORM 3 Earth Care Pledge</t>
  </si>
  <si>
    <t xml:space="preserve">The Social Justice and Peacemaking Unit of the Presbyterian Church (U.S.A.), in consultation with congregations and presbyteries across the denomination, developed a five-part resolution as a model for mobilizing congregations to respond to the General Assembly’s “CALL TO RESTORE THE CREATION.” The resolution was simplified to a four-part pledge in 2010. Churches applying to be an Earth Care Congregation must have the Earth Care Pledge affirmed by their session and signed by the clerk. </t>
  </si>
  <si>
    <t>Earth Care Pledge</t>
  </si>
  <si>
    <t>Peace and justice is God’s plan for all creation. The earth and all creation are God’s. God calls us to be careful, humble stewards of this earth, and to protect and restore it for its own sake, and for the future use and enjoyment of the human family. As God offers all people the special gift of peace through Jesus Christ, and through Christ reconciles all to God, we are called to deal justly with one another and the earth.</t>
  </si>
  <si>
    <t>Affirmed by:</t>
  </si>
  <si>
    <t xml:space="preserve">Name of Congregation: </t>
  </si>
  <si>
    <t xml:space="preserve">City: </t>
  </si>
  <si>
    <t xml:space="preserve">Date: </t>
  </si>
  <si>
    <t>Name of congregation (as will be printed on your certificate):</t>
  </si>
  <si>
    <t>State (two letter abbreviation):</t>
  </si>
  <si>
    <t>Number of books, games, videos, or other materials with an earth care focus in church library?</t>
  </si>
  <si>
    <t>Does your church have any LEED-certified buildings?*</t>
  </si>
  <si>
    <t>*Please specify, ENERGY STAR, Portfolio Manager, GreenFaith, IPL, or other:</t>
  </si>
  <si>
    <t>Has your church performed an energy audit and implemented at least two suggested items?</t>
  </si>
  <si>
    <t>Did your church perform 2 preseason (prior to heat/prior to air conditioning) HVAC checkups this year?</t>
  </si>
  <si>
    <t>Are your church’s HVAC systems zoned so that not all rooms need to be heated/cooled continually?</t>
  </si>
  <si>
    <t>Number of fixtures with efficient light bulbs: compact fluorescent light bulbs, LEDs, or efficient tube lights</t>
  </si>
  <si>
    <t>Number of rooms with signs to turn off lights when you leave the room (if no motion sensors)</t>
  </si>
  <si>
    <t>Renewable energy and alternative building*</t>
  </si>
  <si>
    <t>*If known, amount of money and energy saved from above “energy efficiency” efforts:</t>
  </si>
  <si>
    <t xml:space="preserve">*How many kilowatt hours per year does your renewable energy cover: </t>
  </si>
  <si>
    <t>*If know, approx. lbs of mixed recycling (aluminum, plastic, glass, and/or paper):</t>
  </si>
  <si>
    <t>*If known, approx. lbs of recycled electronic equipment:</t>
  </si>
  <si>
    <t xml:space="preserve">*If known, approx. square footage of certified wildlife habitat: </t>
  </si>
  <si>
    <t>*If you recommend particular environmentally-friendly products, companies, sources, please share here:</t>
  </si>
  <si>
    <t>** If you recommend particular worship resources or sources for glass cups, devotional materials, share here:</t>
  </si>
  <si>
    <t>Has your session approved a plan to become carbon neutral? (General Assembly 2006 Carbon Neutral Challenge)</t>
  </si>
  <si>
    <t>Aluminum, glass, plastic, and/or paper recycled*</t>
  </si>
  <si>
    <t>Amount of purchased paper products (napkins, paper towels, toilet tissue) made from recycled paper</t>
  </si>
  <si>
    <t>Amount of electronic equipment recycled*</t>
  </si>
  <si>
    <t>Does your facility have a rain barrel or cistern to catch water from gutters for later watering needs?</t>
  </si>
  <si>
    <t>Does your church have a rain garden, bioswale, or other feature to help manage storm water runoff?</t>
  </si>
  <si>
    <t>Number of camping trips, nature walks or outings in which your church has participated</t>
  </si>
  <si>
    <r>
      <t xml:space="preserve">Number of times </t>
    </r>
    <r>
      <rPr>
        <i/>
        <sz val="12"/>
        <color theme="1"/>
        <rFont val="Cambria"/>
        <family val="1"/>
        <scheme val="major"/>
      </rPr>
      <t>used</t>
    </r>
    <r>
      <rPr>
        <sz val="12"/>
        <color theme="1"/>
        <rFont val="Cambria"/>
        <family val="1"/>
        <scheme val="major"/>
      </rPr>
      <t xml:space="preserve"> materials were donated for re-use in social justice projects such as Habitat for Humanity, clothes closets, etc</t>
    </r>
  </si>
  <si>
    <t>Number of times your session voted to take a stand on local, regional, or national earth care legislation</t>
  </si>
  <si>
    <t>Number of times members were encouraged to write or email elected officials about earth care legislation</t>
  </si>
  <si>
    <t>Number of public hearings or visits to elected officials’ offices by a group from your church</t>
  </si>
  <si>
    <t>Number of times petitions were available for members to sign for earth care campaigns/strategies</t>
  </si>
  <si>
    <t>Number of times members of your church stood in solidarity with a community impacted by environmental racism/classism/injustice</t>
  </si>
  <si>
    <t>Number of times your church received local press, presbytery news, or sharing of your earth care efforts?</t>
  </si>
  <si>
    <t>Number of times visitors/new members/returning members mention earth care efforts as important marks of your church?</t>
  </si>
  <si>
    <t>Number of times church members join local environmental organizations in their activities?</t>
  </si>
  <si>
    <t xml:space="preserve">Number of events/activities that involve young adults (18-30 year olds) in church earth care programs? </t>
  </si>
  <si>
    <t xml:space="preserve">Does your church sponsor a scholarship or send a member to attend the PEC biennial conference? </t>
  </si>
  <si>
    <t xml:space="preserve">Does your church host direct farm marketing (including farmers markets, Community Supported Agriculture,   buying clubs, or after service farm stands? </t>
  </si>
  <si>
    <t xml:space="preserve">Does your church have an international partnership with a church, presbytery, or community organization working for environmental justice in their area? </t>
  </si>
  <si>
    <t xml:space="preserve">Does your church collaborate with other Presbyterian, ecumenical, interfaith, or secular groups on earth care? </t>
  </si>
  <si>
    <t>*Hosting mission trip organization, if you can recommend for others (Joining Hands, AIR Guatemala, World Mission, others):</t>
  </si>
  <si>
    <t>*Country/name of partnership:</t>
  </si>
  <si>
    <t xml:space="preserve"> *How many acres is your garden:</t>
  </si>
  <si>
    <t>*How many lbs of food/year does your garden produce:</t>
  </si>
  <si>
    <t>*If known, approx. lbs food gleaned:</t>
  </si>
  <si>
    <r>
      <t xml:space="preserve">2. In </t>
    </r>
    <r>
      <rPr>
        <b/>
        <sz val="10.5"/>
        <color theme="1"/>
        <rFont val="Cambria"/>
        <family val="1"/>
        <scheme val="major"/>
      </rPr>
      <t>education</t>
    </r>
    <r>
      <rPr>
        <sz val="10.5"/>
        <color theme="1"/>
        <rFont val="Cambria"/>
        <family val="1"/>
        <scheme val="major"/>
      </rPr>
      <t>, we will seek learning and teaching opportunities to know and understand the threats to God’s creation and the damage already inflicted. We will encourage and support each other in finding ways of keeping and healing the creation in response to God’s call to earth-keeping, justice and community.</t>
    </r>
  </si>
  <si>
    <r>
      <t xml:space="preserve">3. Our </t>
    </r>
    <r>
      <rPr>
        <b/>
        <sz val="10.5"/>
        <color theme="1"/>
        <rFont val="Cambria"/>
        <family val="1"/>
        <scheme val="major"/>
      </rPr>
      <t>facilities</t>
    </r>
    <r>
      <rPr>
        <sz val="10.5"/>
        <color theme="1"/>
        <rFont val="Cambria"/>
        <family val="1"/>
        <scheme val="major"/>
      </rPr>
      <t xml:space="preserve"> will be managed, maintained and upgraded in a manner that respects and cherishes all creation, human and non-human, while meeting equitably the needs of all people. In our buildings and on our grounds we will use energy efficiently, conserve resources, and share what we have in abundance so that God’s holy creation will be sustainable for all life and future generations.</t>
    </r>
  </si>
  <si>
    <r>
      <t xml:space="preserve">4. Our </t>
    </r>
    <r>
      <rPr>
        <b/>
        <sz val="10.5"/>
        <color theme="1"/>
        <rFont val="Cambria"/>
        <family val="1"/>
        <scheme val="major"/>
      </rPr>
      <t>outreach</t>
    </r>
    <r>
      <rPr>
        <sz val="10.5"/>
        <color theme="1"/>
        <rFont val="Cambria"/>
        <family val="1"/>
        <scheme val="major"/>
      </rPr>
      <t xml:space="preserve"> will encourage public policy and community involvement that protects and restores the vulnerable and degraded earth as well as oppressed and neglected people. We will be mindful that our personal and collective actions can positively or negatively affect our neighborhood, region, nation and world. We will seek to achieve environmental justice through coalitions and ecumenical partnerships. </t>
    </r>
  </si>
  <si>
    <t xml:space="preserve">Signature/Name, Clerk of Session: </t>
  </si>
  <si>
    <t>Does your church participate in disaster mitigation for possible natural disasters in your area?</t>
  </si>
  <si>
    <t>Does your church participate in disaster recovery efforts that are sustainable and resilient?*</t>
  </si>
  <si>
    <t xml:space="preserve">Does your church grow food for nearby food ministry, or act as an exchange place for food surplus? </t>
  </si>
  <si>
    <t xml:space="preserve">Does your church support youth and young adults to enter into creation stewardship as a vocation? </t>
  </si>
  <si>
    <t>Amount of curriculum, anthems, and other worship/educational materials saved and reused</t>
  </si>
  <si>
    <t>Do most members know how to turn off water, electricity, and gas as well as to monitor their functions?</t>
  </si>
  <si>
    <t>Number of times your church encourages members to carpool or use non-single-occupancy vehicles</t>
  </si>
  <si>
    <t>Number of times members embraced radical lifestyle changes (vocational, choice of home/vehicles, etc)</t>
  </si>
  <si>
    <t>Number of times a church group attended an environmentally-related event with other local churches, partners, or organizations</t>
  </si>
  <si>
    <t xml:space="preserve"> </t>
  </si>
  <si>
    <r>
      <t xml:space="preserve">1. Our </t>
    </r>
    <r>
      <rPr>
        <b/>
        <sz val="10.5"/>
        <color theme="1"/>
        <rFont val="Cambria"/>
        <family val="1"/>
        <scheme val="major"/>
      </rPr>
      <t>worship</t>
    </r>
    <r>
      <rPr>
        <sz val="10.5"/>
        <color theme="1"/>
        <rFont val="Cambria"/>
        <family val="1"/>
        <scheme val="major"/>
      </rPr>
      <t xml:space="preserve"> and discipleship will celebrate God’s grace and glory in creation and declare that God calls us to cherish, protect and restore this earth. </t>
    </r>
  </si>
  <si>
    <t>Number of Sundays that an earth care themed banner or other art was displayed in the past year</t>
  </si>
  <si>
    <t>Number of times recycled or reusable materials used instead of making new purchases</t>
  </si>
  <si>
    <t>Number of times someone from your congregation provided earth care assistance to another congregation</t>
  </si>
  <si>
    <r>
      <t>Congratulations on finishing your Earth Care Congregations Information and Audit, and on all the good work that your congregation has done to protect God’s creation.</t>
    </r>
    <r>
      <rPr>
        <sz val="12"/>
        <color rgb="FF000000"/>
        <rFont val="Cambria"/>
        <family val="1"/>
        <scheme val="major"/>
      </rPr>
      <t xml:space="preserve"> Thank you for your ministry!</t>
    </r>
  </si>
  <si>
    <r>
      <t xml:space="preserve">If your audit shows that your congregation has earned at least 25 points in each category, with an overall total of 100 points, </t>
    </r>
    <r>
      <rPr>
        <sz val="12"/>
        <color rgb="FF000000"/>
        <rFont val="Cambria"/>
        <family val="1"/>
        <scheme val="major"/>
      </rPr>
      <t>please continue to Form 2 and 3. (If the audit shows that your congregation has some steps left to earn 25 points in each category, please continue to take actions toward earth care and apply to be an Earth Care Congregation once the point total has been reached.)</t>
    </r>
  </si>
  <si>
    <t>Subtotal Outreach Points</t>
  </si>
  <si>
    <t>Subtotal Facilities Points</t>
  </si>
  <si>
    <t>Subtotal Education Points</t>
  </si>
  <si>
    <t>Subtotal Worship Points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</si>
  <si>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</si>
  <si>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</si>
  <si>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</si>
  <si>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</si>
  <si>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</si>
  <si>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</si>
  <si>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</si>
  <si>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</si>
  <si>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</si>
  <si>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</si>
  <si>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</si>
  <si>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</si>
  <si>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</si>
  <si>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</si>
  <si>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</si>
  <si>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</si>
  <si>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</si>
  <si>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</si>
  <si>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</si>
  <si>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</si>
  <si>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</si>
  <si>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</si>
  <si>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</si>
  <si>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</si>
  <si>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</si>
  <si>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</si>
  <si>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</si>
  <si>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</si>
  <si>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</si>
  <si>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</si>
  <si>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</si>
  <si>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</si>
  <si>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</si>
  <si>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</si>
  <si>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</si>
  <si>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</si>
  <si>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</si>
  <si>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</si>
  <si>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</si>
  <si>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</si>
  <si>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</si>
  <si>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</si>
  <si>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</si>
  <si>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</si>
  <si>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70.</t>
  </si>
  <si>
    <t>45.</t>
  </si>
  <si>
    <t>46.</t>
  </si>
  <si>
    <t>47.</t>
  </si>
  <si>
    <t>77.</t>
  </si>
  <si>
    <t>48.</t>
  </si>
  <si>
    <t>49.</t>
  </si>
  <si>
    <t>50.</t>
  </si>
  <si>
    <t>51.</t>
  </si>
  <si>
    <t>52.</t>
  </si>
  <si>
    <t>53.</t>
  </si>
  <si>
    <t>54.</t>
  </si>
  <si>
    <t>55.</t>
  </si>
  <si>
    <t>56.</t>
  </si>
  <si>
    <t>57.</t>
  </si>
  <si>
    <t>58.</t>
  </si>
  <si>
    <t>59.</t>
  </si>
  <si>
    <t>60.</t>
  </si>
  <si>
    <t>61.</t>
  </si>
  <si>
    <t>62.</t>
  </si>
  <si>
    <t>63.</t>
  </si>
  <si>
    <t>64.</t>
  </si>
  <si>
    <t>65.</t>
  </si>
  <si>
    <t>66.</t>
  </si>
  <si>
    <t>67.</t>
  </si>
  <si>
    <t>68.</t>
  </si>
  <si>
    <t>69.</t>
  </si>
  <si>
    <t>71.</t>
  </si>
  <si>
    <t>72.</t>
  </si>
  <si>
    <t>73.</t>
  </si>
  <si>
    <t>74.</t>
  </si>
  <si>
    <t>75.</t>
  </si>
  <si>
    <t>76.</t>
  </si>
  <si>
    <t>78.</t>
  </si>
  <si>
    <t>79.</t>
  </si>
  <si>
    <t>80.</t>
  </si>
  <si>
    <t>85.</t>
  </si>
  <si>
    <t>81.</t>
  </si>
  <si>
    <t>82.</t>
  </si>
  <si>
    <t>83.</t>
  </si>
  <si>
    <t>84.</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</si>
  <si>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</si>
  <si>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</si>
  <si>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</si>
  <si>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</si>
  <si>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</si>
  <si>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</si>
  <si>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</si>
  <si>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</si>
  <si>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</si>
  <si>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</si>
  <si>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</si>
  <si>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</si>
  <si>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</si>
  <si>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</si>
  <si>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</si>
  <si>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</si>
  <si>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</si>
  <si>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</si>
  <si>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</si>
  <si>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</si>
  <si>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</si>
  <si>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</si>
  <si>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</si>
  <si>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</si>
  <si>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</si>
  <si>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</si>
  <si>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</si>
  <si>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</si>
  <si>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</si>
  <si>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</si>
  <si>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</si>
  <si>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</si>
  <si>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</si>
  <si>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</si>
  <si>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</si>
  <si>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</si>
  <si>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</si>
  <si>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</si>
  <si>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</si>
  <si>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</si>
  <si>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</si>
  <si>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</si>
  <si>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</si>
  <si>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</si>
  <si>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</si>
  <si>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</si>
  <si>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</si>
  <si>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</si>
  <si>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</si>
  <si>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</si>
  <si>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</si>
  <si>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</si>
  <si>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</si>
  <si>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</si>
  <si>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</si>
  <si>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</si>
  <si>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</si>
  <si>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</si>
  <si>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</si>
  <si>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</si>
  <si>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</si>
  <si>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</si>
  <si>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a certification program of the Presbyterian Hunger Program</t>
  </si>
  <si>
    <t>Application Materials</t>
  </si>
  <si>
    <r>
      <t>Section 1</t>
    </r>
    <r>
      <rPr>
        <sz val="16"/>
        <color rgb="FF5D9632"/>
        <rFont val="Cambria"/>
        <family val="1"/>
        <scheme val="major"/>
      </rPr>
      <t xml:space="preserve"> ECC Information and ECC Audit or Narrative Report</t>
    </r>
  </si>
  <si>
    <t xml:space="preserve">Earth Care Teams can decide the best way to move forward with this application. Steps include completing the following audit of their church’s practices and asking session to affirm the Earth Care Pledge. There are four categories to be assessed in the audit: worship, education, facilities and outreach. For initial certification, identify the points associated with the correct answer for your congregation. For initial certification, twenty-five points are needed in each category for a total of 100 points.  A total of fifty points, with at least five in each category, are needed for recertification for each year after initial certification.
For initial certification, facilities upgrades can be made at any previous time, but worship, education and outreach activities must have occurred in the past year. For recertification, all upgrades and activities in all categories must have occurred in the past year. </t>
  </si>
  <si>
    <t xml:space="preserve">Tips and resources for completing activities in each of the areas are provided in “Earth Care Congregations: A Guide to Greening Presbyterian Churches,” found at wwww.pcusa.org/earthcarecongregations
To record points, locate the activity, look at the “number of times completed” row at the top and then drop down in the appropriate column to locate the point value. For instance, if your church devoted one Sunday to earth care in the past year, you receive 5 points whereas if your church had 5 such Sundays, you receive 25 points.
In some sections, the application invites you to share a resource your church has located and appreciated (glass communion cup, cleaning supplies, Vacation Bible School curriculum). This optional sharing of resources can help other congregations wanting to make changes. Don't worry if all your text won't "show" in the field - if you entered it, we will get it on our receiving end! 
In other areas of the audit, you are invited to share measurables where appropriate and known. All of the estimations/approximations should be figured for the full year. This optional information helps us to communicate what Presbyterians can do, together, across the U.S., when our efforts are combined. </t>
  </si>
  <si>
    <t>If you use the EPA EnergyStar portfolio manager, it tracks these measurables for you.  For more information about the portfolio manager visit www.energystar.gov/buildings/owners_and_managers/congregations  and please let us know you are participating (so we can track cumulative impact)!
The activities listed on this audit are by no means the only way for your congregation to act as stewards of God’s earth! The audit was created to standardize a scoring system for the program. Please use the “other” section, listed after outreach, to write in other activities that your congregation has completed. You are encouraged to send in further information and pictures from events with your ECC application.
If you have any questions about the audit, please do not hesitate to contact us at (800) 728-7228, x5626.</t>
  </si>
  <si>
    <t xml:space="preserve">Education </t>
  </si>
  <si>
    <t xml:space="preserve">NOTES </t>
  </si>
  <si>
    <t>EARTH CARE CONGREGATION AUDIT (25 points needed in each section for initial certification, for overall 100 point total. 5 points needed in each section for recertification, for overall 50 point total.)</t>
  </si>
  <si>
    <t>Original Certification Date:</t>
  </si>
  <si>
    <t>Are you: a) First Year Application b) Recertify Application c) 5th year+ Narrative Application</t>
  </si>
  <si>
    <t xml:space="preserve">Worship </t>
  </si>
  <si>
    <t xml:space="preserve">Facilities </t>
  </si>
  <si>
    <t xml:space="preserve">Outreach BEYOND YOUR OWN CHURCH </t>
  </si>
  <si>
    <t>We invite you to share photos, bulletins, or newsletter articles with us by emailing them to jessica.maudlin@pcusa.org.  We would be happy to highlight your congregation’s good work if we receive a good paragraph about your congregation’s particular program(s) that you think would be of interest to others. In addition to pictures and good description you might think about including a quotation from the pastor, a church member, or a youth/young adult. Please include paragraph below under “other” or attached in an email.</t>
  </si>
  <si>
    <r>
      <rPr>
        <b/>
        <sz val="12"/>
        <color rgb="FF000000"/>
        <rFont val="Cambria"/>
        <family val="1"/>
        <scheme val="major"/>
      </rPr>
      <t>Briefly describe your plans for recertification in each of the four areas for next year</t>
    </r>
    <r>
      <rPr>
        <sz val="12"/>
        <color rgb="FF000000"/>
        <rFont val="Cambria"/>
        <family val="1"/>
        <scheme val="major"/>
      </rPr>
      <t xml:space="preserve"> :</t>
    </r>
  </si>
  <si>
    <t>(Note: when you cut/paste into these boxes, you might not see all the text, but we will receive it when we open the file! If you want to keep a copy for your files, we suggest you save it separately.)</t>
  </si>
  <si>
    <t>Country</t>
  </si>
  <si>
    <t>Presbytery staff person's name to announce certification if applicable:</t>
  </si>
  <si>
    <t>Number of sermons on earth care in the past year</t>
  </si>
  <si>
    <t xml:space="preserve">Number of Sundays that worship services had an intentional earth care component
(prayers, hymns, readings) in the past year </t>
  </si>
  <si>
    <t>Has your church sponsored an event for members to write a creation care song, sermon, or prayer?</t>
  </si>
  <si>
    <t>Congregation or Youth group sponsoring a pick-up trash or stream clean-up</t>
  </si>
  <si>
    <t>Number of times the earth care issues from the PC(USA) Office of Public Witness, Hunger Program, Creation Justice Ministries, or related email actions were used in an educational setting in the congregation</t>
  </si>
  <si>
    <t>Section 1 Earth Care Congregation (ECC) Information and Earth Care Congregation (ECC) Audit/Narrative Report
Section 2 Next Steps/Visioning
Section 3 Earth Care Pledge (Approved by session. Signature can be done electronically. Only Required for First Year Congregations)</t>
  </si>
  <si>
    <t xml:space="preserve">Did your church sponsor an e-trash, recycling or household hazardous waste day for the community? </t>
  </si>
  <si>
    <t>Congregational Demographics</t>
  </si>
  <si>
    <t>Did your church purchase Eco-Palms (or other sustainably sourced greenery) for Palm Sunday?</t>
  </si>
  <si>
    <t>Number of church/community meals with plant based  choices</t>
  </si>
  <si>
    <t>Forms must be submitted online and are accepted January 1-February 15, each year.
Please contact jessica.maudlin@pcusa.org with questions.  Content updated May, 2022.</t>
  </si>
  <si>
    <t>Is your church a group member of Presbyterians for Earth Care (PEC) (presbyearthcare.org) or actively involved with Presbyterians for Carbon Dividends, Fossil Free PC(USA) or Red Presbiteriana para el Cuidado de la Creación?</t>
  </si>
  <si>
    <t>Number of time church members organized a climate justice rally lifting up the voices of people of faith</t>
  </si>
  <si>
    <t>Number of earth care awareness dramas or dances during worship in the past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</si>
</sst>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52">
    <font>
      <sz val="12"/>
      <color theme="1"/>
      <name val="Calibri"/>
      <family val="2"/>
      <scheme val="minor"/>
    </font>
    <font>
      <sz val="12"/>
      <color theme="1"/>
      <name val="Cambria"/>
      <family val="1"/>
    </font>
    <font>
      <sz val="8"/>
      <name val="Calibri"/>
      <family val="2"/>
      <scheme val="minor"/>
    </font>
    <font>
      <u/>
      <sz val="12"/>
      <color theme="11"/>
      <name val="Calibri"/>
      <family val="2"/>
      <scheme val="minor"/>
    </font>
    <font>
      <sz val="12"/>
      <color theme="6" tint="-0.249977111117893"/>
      <name val="Cambria"/>
      <family val="1"/>
    </font>
    <font>
      <sz val="12"/>
      <color theme="1"/>
      <name val="Cambria"/>
      <family val="1"/>
      <scheme val="major"/>
    </font>
    <font>
      <sz val="11"/>
      <color rgb="FF000000"/>
      <name val="Cambria"/>
      <family val="1"/>
      <scheme val="major"/>
    </font>
    <font>
      <sz val="12"/>
      <color rgb="FF000000"/>
      <name val="Cambria"/>
      <family val="1"/>
      <scheme val="major"/>
    </font>
    <font>
      <sz val="18"/>
      <color theme="6" tint="-0.249977111117893"/>
      <name val="Cambria"/>
      <family val="1"/>
      <scheme val="major"/>
    </font>
    <font>
      <sz val="16"/>
      <color theme="6" tint="-0.249977111117893"/>
      <name val="Cambria"/>
      <family val="1"/>
      <scheme val="major"/>
    </font>
    <font>
      <b/>
      <sz val="12"/>
      <color theme="1"/>
      <name val="Cambria"/>
      <family val="1"/>
      <scheme val="major"/>
    </font>
    <font>
      <sz val="10.5"/>
      <color rgb="FF000000"/>
      <name val="Cambria"/>
      <family val="1"/>
      <scheme val="major"/>
    </font>
    <font>
      <sz val="12"/>
      <color rgb="FF5D9632"/>
      <name val="Cambria"/>
      <family val="1"/>
      <scheme val="major"/>
    </font>
    <font>
      <sz val="12"/>
      <color theme="6" tint="-0.249977111117893"/>
      <name val="Cambria"/>
      <family val="1"/>
      <scheme val="major"/>
    </font>
    <font>
      <i/>
      <sz val="12"/>
      <color rgb="FF000000"/>
      <name val="Cambria"/>
      <family val="1"/>
      <scheme val="major"/>
    </font>
    <font>
      <b/>
      <sz val="12"/>
      <color rgb="FF000000"/>
      <name val="Cambria"/>
      <family val="1"/>
      <scheme val="major"/>
    </font>
    <font>
      <b/>
      <sz val="12"/>
      <color theme="6" tint="-0.249977111117893"/>
      <name val="Cambria"/>
      <family val="1"/>
      <scheme val="major"/>
    </font>
    <font>
      <sz val="16"/>
      <color rgb="FF5D9632"/>
      <name val="Cambria"/>
      <family val="1"/>
      <scheme val="major"/>
    </font>
    <font>
      <b/>
      <i/>
      <sz val="10.5"/>
      <color rgb="FF000000"/>
      <name val="Cambria"/>
      <family val="1"/>
      <scheme val="major"/>
    </font>
    <font>
      <i/>
      <sz val="12"/>
      <color theme="1"/>
      <name val="Cambria"/>
      <family val="1"/>
      <scheme val="major"/>
    </font>
    <font>
      <b/>
      <i/>
      <sz val="11"/>
      <color rgb="FF000000"/>
      <name val="Cambria"/>
      <family val="1"/>
      <scheme val="major"/>
    </font>
    <font>
      <sz val="12"/>
      <color rgb="FF76933C"/>
      <name val="Cambria"/>
      <family val="1"/>
      <scheme val="major"/>
    </font>
    <font>
      <sz val="28"/>
      <color rgb="FF5D9632"/>
      <name val="Cambria"/>
      <family val="1"/>
      <scheme val="major"/>
    </font>
    <font>
      <sz val="18"/>
      <color rgb="FF000000"/>
      <name val="Cambria"/>
      <family val="1"/>
      <scheme val="major"/>
    </font>
    <font>
      <i/>
      <sz val="11"/>
      <color rgb="FF000000"/>
      <name val="Cambria"/>
      <family val="1"/>
      <scheme val="major"/>
    </font>
    <font>
      <b/>
      <sz val="16"/>
      <color rgb="FF5D9632"/>
      <name val="Cambria"/>
      <family val="1"/>
      <scheme val="major"/>
    </font>
    <font>
      <u/>
      <sz val="12"/>
      <color theme="10"/>
      <name val="Calibri"/>
      <family val="2"/>
      <scheme val="minor"/>
    </font>
    <font>
      <sz val="12"/>
      <color rgb="FF76933C"/>
      <name val="Cambria"/>
      <family val="1"/>
    </font>
    <font>
      <b/>
      <sz val="16"/>
      <color rgb="FF5D9632"/>
      <name val="Cambria"/>
      <family val="1"/>
    </font>
    <font>
      <sz val="16"/>
      <color rgb="FF5D9632"/>
      <name val="Cambria"/>
      <family val="1"/>
    </font>
    <font>
      <sz val="10.5"/>
      <color theme="1"/>
      <name val="ACaslonPro-Regular"/>
    </font>
    <font>
      <i/>
      <sz val="12"/>
      <color rgb="FF000000"/>
      <name val="Cambria"/>
      <family val="1"/>
    </font>
    <font>
      <i/>
      <sz val="12"/>
      <color theme="1"/>
      <name val="Calibri"/>
      <family val="2"/>
      <scheme val="minor"/>
    </font>
    <font>
      <sz val="10.5"/>
      <color theme="1"/>
      <name val="Cambria"/>
      <family val="1"/>
      <scheme val="major"/>
    </font>
    <font>
      <b/>
      <sz val="10.5"/>
      <color theme="1"/>
      <name val="Cambria"/>
      <family val="1"/>
      <scheme val="major"/>
    </font>
    <font>
      <sz val="12"/>
      <name val="Cambria"/>
      <family val="1"/>
      <scheme val="major"/>
    </font>
    <font>
      <sz val="10"/>
      <name val="Cambria"/>
      <family val="1"/>
      <scheme val="major"/>
    </font>
    <font>
      <sz val="12"/>
      <color rgb="FF000000"/>
      <name val="Cambria"/>
      <family val="1"/>
    </font>
    <font>
      <sz val="12"/>
      <color theme="1"/>
      <name val="Cambria"/>
      <family val="1"/>
      <scheme val="major"/>
    </font>
    <font>
      <sz val="12"/>
      <name val="Cambria"/>
      <family val="1"/>
      <scheme val="major"/>
    </font>
    <font>
      <sz val="12"/>
      <name val="Calibri"/>
      <family val="2"/>
      <scheme val="minor"/>
    </font>
    <font>
      <i/>
      <sz val="12"/>
      <name val="Cambria"/>
      <family val="1"/>
    </font>
    <font>
      <i/>
      <sz val="12"/>
      <color rgb="FF000000"/>
      <name val="Cambria"/>
      <family val="1"/>
      <scheme val="major"/>
    </font>
    <font>
      <sz val="12"/>
      <color theme="6" tint="-0.249977111117893"/>
      <name val="Cambria"/>
      <family val="1"/>
      <scheme val="major"/>
    </font>
    <font>
      <sz val="10.5"/>
      <color theme="1"/>
      <name val="Cambria"/>
      <family val="1"/>
      <scheme val="major"/>
    </font>
    <font>
      <b/>
      <u/>
      <sz val="11"/>
      <color rgb="FF000000"/>
      <name val="Cambria"/>
      <family val="1"/>
      <scheme val="major"/>
    </font>
    <font>
      <b/>
      <sz val="12"/>
      <color theme="6" tint="-0.499984740745262"/>
      <name val="Calibri"/>
      <family val="2"/>
      <scheme val="minor"/>
    </font>
    <font>
      <b/>
      <sz val="12"/>
      <color rgb="FF000000"/>
      <name val="Cambria"/>
      <family val="1"/>
      <scheme val="major"/>
    </font>
    <font>
      <sz val="12"/>
      <color rgb="FF000000"/>
      <name val="Cambria"/>
      <family val="1"/>
      <scheme val="major"/>
    </font>
    <font>
      <b/>
      <i/>
      <sz val="10.5"/>
      <color theme="6"/>
      <name val="Cambria"/>
      <family val="1"/>
      <scheme val="major"/>
    </font>
    <font>
      <b/>
      <i/>
      <sz val="12"/>
      <color theme="6"/>
      <name val="Cambria"/>
      <family val="1"/>
      <scheme val="major"/>
    </font>
    <font>
      <sz val="12"/>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
    <border>
      <left/>
      <right/>
      <top/>
      <bottom/>
      <diagonal/>
    </border>
  </borders>
  <cellStyleXfs count="145">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9">
    <xf numFmtId="0" fontId="0" fillId="0" borderId="0" xfId="0"/>
    <xf numFmtId="0" fontId="5" fillId="0" borderId="0" xfId="0" applyFont="1"/>
    <xf numFmtId="0" fontId="16" fillId="0" borderId="0" xfId="0" applyFont="1" applyAlignment="1">
      <alignment vertical="center" wrapText="1"/>
    </xf>
    <xf numFmtId="0" fontId="17" fillId="0" borderId="0" xfId="0" applyFont="1" applyAlignment="1">
      <alignment vertical="center"/>
    </xf>
    <xf numFmtId="0" fontId="23"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30" fillId="0" borderId="0" xfId="0" applyFont="1" applyAlignment="1">
      <alignment wrapText="1"/>
    </xf>
    <xf numFmtId="0" fontId="17" fillId="2" borderId="0" xfId="0" applyFont="1" applyFill="1" applyAlignment="1">
      <alignment vertical="center"/>
    </xf>
    <xf numFmtId="0" fontId="23" fillId="2" borderId="0" xfId="0" applyFont="1" applyFill="1" applyAlignment="1">
      <alignment vertical="center"/>
    </xf>
    <xf numFmtId="0" fontId="25" fillId="2" borderId="0" xfId="0" applyFont="1" applyFill="1" applyAlignment="1">
      <alignment vertical="center"/>
    </xf>
    <xf numFmtId="0" fontId="11" fillId="2" borderId="0" xfId="0" applyFont="1" applyFill="1" applyAlignment="1">
      <alignment vertical="center" wrapText="1"/>
    </xf>
    <xf numFmtId="0" fontId="5" fillId="0" borderId="0" xfId="0" applyFont="1" applyProtection="1">
      <protection locked="0"/>
    </xf>
    <xf numFmtId="0" fontId="25" fillId="2" borderId="0" xfId="0" applyFont="1" applyFill="1" applyAlignment="1" applyProtection="1">
      <alignment vertical="center"/>
      <protection locked="0"/>
    </xf>
    <xf numFmtId="0" fontId="22" fillId="0" borderId="0" xfId="0" applyFont="1" applyAlignment="1" applyProtection="1">
      <alignment vertical="center"/>
    </xf>
    <xf numFmtId="0" fontId="5" fillId="0" borderId="0" xfId="0" applyFont="1" applyAlignment="1" applyProtection="1">
      <alignment horizontal="center" vertical="center"/>
    </xf>
    <xf numFmtId="0" fontId="0" fillId="0" borderId="0" xfId="0" applyProtection="1"/>
    <xf numFmtId="0" fontId="33" fillId="2" borderId="0" xfId="0" applyFont="1" applyFill="1" applyAlignment="1">
      <alignment vertical="top" wrapText="1"/>
    </xf>
    <xf numFmtId="0" fontId="44" fillId="2" borderId="0" xfId="0" applyFont="1" applyFill="1" applyAlignment="1">
      <alignment vertical="top" wrapText="1"/>
    </xf>
    <xf numFmtId="0" fontId="45" fillId="2" borderId="0" xfId="0" applyFont="1" applyFill="1" applyAlignment="1">
      <alignment horizontal="justify" vertical="center"/>
    </xf>
    <xf numFmtId="0" fontId="5" fillId="0" borderId="0" xfId="0" applyFont="1" applyProtection="1"/>
    <xf numFmtId="0" fontId="14" fillId="2" borderId="0" xfId="0" applyFont="1" applyFill="1" applyAlignment="1">
      <alignment horizontal="justify" vertical="center" wrapText="1"/>
    </xf>
    <xf numFmtId="49" fontId="0" fillId="0" borderId="0" xfId="0" applyNumberFormat="1" applyProtection="1"/>
    <xf numFmtId="49" fontId="0" fillId="0" borderId="0" xfId="0" applyNumberFormat="1"/>
    <xf numFmtId="0" fontId="16" fillId="0" borderId="0" xfId="0" applyFont="1" applyAlignment="1" applyProtection="1">
      <alignment vertical="center" wrapText="1"/>
      <protection locked="0"/>
    </xf>
    <xf numFmtId="0" fontId="22" fillId="2" borderId="0" xfId="0" applyFont="1" applyFill="1" applyAlignment="1" applyProtection="1">
      <alignment vertical="center"/>
      <protection locked="0"/>
    </xf>
    <xf numFmtId="49" fontId="0" fillId="0" borderId="0" xfId="0" applyNumberFormat="1" applyFill="1"/>
    <xf numFmtId="0" fontId="25" fillId="0" borderId="0" xfId="0" applyFont="1" applyFill="1" applyAlignment="1" applyProtection="1">
      <alignment vertical="center"/>
      <protection locked="0"/>
    </xf>
    <xf numFmtId="0" fontId="5" fillId="0" borderId="0" xfId="0" applyFont="1" applyFill="1"/>
    <xf numFmtId="0" fontId="0" fillId="0" borderId="0" xfId="0" applyFill="1" applyAlignment="1">
      <alignment horizontal="center" vertical="center"/>
    </xf>
    <xf numFmtId="0" fontId="0" fillId="0" borderId="0" xfId="0" applyFill="1"/>
    <xf numFmtId="0" fontId="35" fillId="0" borderId="0" xfId="0" applyFont="1" applyFill="1" applyAlignment="1">
      <alignment horizontal="right" vertical="center"/>
    </xf>
    <xf numFmtId="0" fontId="46" fillId="0" borderId="0" xfId="0" applyFont="1" applyFill="1" applyAlignment="1" applyProtection="1">
      <alignment horizontal="left" vertical="top"/>
    </xf>
    <xf numFmtId="0" fontId="36" fillId="0" borderId="0" xfId="0" applyFont="1" applyFill="1" applyAlignment="1">
      <alignment horizontal="right" vertical="center"/>
    </xf>
    <xf numFmtId="0" fontId="0" fillId="0" borderId="0" xfId="0" applyFill="1" applyAlignment="1" applyProtection="1">
      <alignment horizontal="left" vertical="top"/>
      <protection locked="0"/>
    </xf>
    <xf numFmtId="14" fontId="0" fillId="0" borderId="0" xfId="0" applyNumberFormat="1" applyFill="1" applyAlignment="1" applyProtection="1">
      <alignment horizontal="left" vertical="top"/>
      <protection locked="0"/>
    </xf>
    <xf numFmtId="0" fontId="35" fillId="0" borderId="0" xfId="0" applyFont="1" applyFill="1" applyAlignment="1">
      <alignment horizontal="right"/>
    </xf>
    <xf numFmtId="0" fontId="35" fillId="0" borderId="0" xfId="0" applyFont="1" applyFill="1"/>
    <xf numFmtId="14" fontId="35" fillId="0" borderId="0" xfId="0" applyNumberFormat="1"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49" fontId="51" fillId="0" borderId="0" xfId="0" applyNumberFormat="1" applyFont="1" applyFill="1" applyAlignment="1">
      <alignment horizontal="right"/>
    </xf>
    <xf numFmtId="164" fontId="35" fillId="0" borderId="0" xfId="0" applyNumberFormat="1" applyFont="1" applyFill="1" applyAlignment="1" applyProtection="1">
      <alignment horizontal="center" vertical="center"/>
      <protection locked="0"/>
    </xf>
    <xf numFmtId="0" fontId="17" fillId="0" borderId="0" xfId="0" applyFont="1" applyFill="1" applyAlignment="1">
      <alignment horizontal="justify" vertical="center"/>
    </xf>
    <xf numFmtId="0" fontId="5" fillId="0" borderId="0" xfId="0" applyFont="1" applyFill="1" applyAlignment="1">
      <alignment horizontal="center" vertical="center"/>
    </xf>
    <xf numFmtId="0" fontId="17" fillId="0" borderId="0" xfId="0" applyFont="1" applyFill="1" applyAlignment="1">
      <alignment horizontal="left" vertical="top"/>
    </xf>
    <xf numFmtId="0" fontId="9"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vertical="center"/>
    </xf>
    <xf numFmtId="0" fontId="1" fillId="0" borderId="0" xfId="0" applyFont="1" applyFill="1"/>
    <xf numFmtId="1" fontId="5" fillId="0" borderId="0" xfId="0" applyNumberFormat="1" applyFont="1" applyFill="1" applyAlignment="1" applyProtection="1">
      <alignment horizontal="center" vertical="center"/>
      <protection locked="0"/>
    </xf>
    <xf numFmtId="49" fontId="0" fillId="0" borderId="0" xfId="0" applyNumberFormat="1" applyFill="1" applyAlignment="1">
      <alignment vertical="top"/>
    </xf>
    <xf numFmtId="0" fontId="5" fillId="0" borderId="0" xfId="0" applyFont="1" applyFill="1" applyAlignment="1">
      <alignment vertical="top"/>
    </xf>
    <xf numFmtId="1" fontId="5" fillId="0" borderId="0" xfId="0" applyNumberFormat="1" applyFont="1" applyFill="1" applyAlignment="1" applyProtection="1">
      <alignment horizontal="center" vertical="top"/>
      <protection locked="0"/>
    </xf>
    <xf numFmtId="0" fontId="0" fillId="0" borderId="0" xfId="0" applyFill="1" applyAlignment="1">
      <alignment vertical="top"/>
    </xf>
    <xf numFmtId="0" fontId="38" fillId="0" borderId="0" xfId="0" applyFont="1" applyFill="1"/>
    <xf numFmtId="0" fontId="21" fillId="0" borderId="0" xfId="0" applyFont="1" applyFill="1"/>
    <xf numFmtId="0" fontId="13" fillId="0" borderId="0" xfId="0" applyFont="1" applyFill="1" applyAlignment="1">
      <alignment horizontal="right"/>
    </xf>
    <xf numFmtId="1" fontId="5" fillId="0" borderId="0" xfId="0" applyNumberFormat="1" applyFont="1" applyFill="1" applyAlignment="1">
      <alignment horizontal="center" vertical="center"/>
    </xf>
    <xf numFmtId="49" fontId="0" fillId="0" borderId="0" xfId="0" applyNumberFormat="1" applyFill="1" applyAlignment="1">
      <alignment horizontal="left" vertical="top"/>
    </xf>
    <xf numFmtId="0" fontId="14" fillId="0" borderId="0" xfId="0" applyFont="1" applyFill="1" applyAlignment="1">
      <alignment vertical="top"/>
    </xf>
    <xf numFmtId="0" fontId="14" fillId="0" borderId="0" xfId="0" applyFont="1" applyFill="1" applyAlignment="1">
      <alignment horizontal="left" vertical="top"/>
    </xf>
    <xf numFmtId="0" fontId="38" fillId="0" borderId="0" xfId="0" applyFont="1" applyFill="1" applyAlignment="1" applyProtection="1">
      <alignment horizontal="left" vertical="top"/>
      <protection locked="0"/>
    </xf>
    <xf numFmtId="0" fontId="0" fillId="0" borderId="0" xfId="0" applyFill="1" applyAlignment="1">
      <alignment horizontal="left" vertical="top"/>
    </xf>
    <xf numFmtId="0" fontId="17" fillId="0" borderId="0" xfId="0" applyFont="1" applyFill="1" applyAlignment="1">
      <alignment horizontal="justify" vertical="top"/>
    </xf>
    <xf numFmtId="0" fontId="43" fillId="0" borderId="0" xfId="0" applyFont="1" applyFill="1" applyAlignment="1">
      <alignment horizontal="center" vertical="center"/>
    </xf>
    <xf numFmtId="49" fontId="0" fillId="0" borderId="0" xfId="0" applyNumberFormat="1" applyFill="1" applyAlignment="1"/>
    <xf numFmtId="0" fontId="17" fillId="0" borderId="0" xfId="0" applyFont="1" applyFill="1" applyAlignment="1">
      <alignment vertical="top"/>
    </xf>
    <xf numFmtId="0" fontId="17" fillId="0" borderId="0" xfId="0" applyFont="1" applyFill="1" applyAlignment="1">
      <alignment vertical="center"/>
    </xf>
    <xf numFmtId="0" fontId="0" fillId="0" borderId="0" xfId="0" applyFill="1" applyAlignment="1"/>
    <xf numFmtId="0" fontId="5" fillId="0" borderId="0" xfId="0" applyFont="1" applyFill="1" applyAlignment="1" applyProtection="1">
      <alignment horizontal="center" vertical="center"/>
      <protection locked="0"/>
    </xf>
    <xf numFmtId="0" fontId="13" fillId="0" borderId="0" xfId="0" applyFont="1" applyFill="1" applyAlignment="1">
      <alignment horizontal="center" vertical="top"/>
    </xf>
    <xf numFmtId="0" fontId="37" fillId="0" borderId="0" xfId="0" applyFont="1" applyFill="1" applyAlignment="1">
      <alignment vertical="top"/>
    </xf>
    <xf numFmtId="0" fontId="27" fillId="0" borderId="0" xfId="0" applyFont="1" applyFill="1"/>
    <xf numFmtId="0" fontId="0" fillId="0" borderId="0" xfId="0" applyFill="1" applyAlignment="1" applyProtection="1">
      <alignment horizontal="center" vertical="top"/>
      <protection locked="0"/>
    </xf>
    <xf numFmtId="0" fontId="11" fillId="0" borderId="0" xfId="0" applyFont="1" applyFill="1" applyAlignment="1">
      <alignment vertical="top"/>
    </xf>
    <xf numFmtId="1" fontId="39" fillId="0" borderId="0" xfId="0" applyNumberFormat="1" applyFont="1" applyFill="1" applyAlignment="1">
      <alignment horizontal="center" vertical="center"/>
    </xf>
    <xf numFmtId="0" fontId="31" fillId="0" borderId="0" xfId="0" applyFont="1" applyFill="1"/>
    <xf numFmtId="0" fontId="39" fillId="0" borderId="0" xfId="0" applyFont="1" applyFill="1" applyAlignment="1" applyProtection="1">
      <alignment horizontal="left" vertical="top"/>
      <protection locked="0"/>
    </xf>
    <xf numFmtId="0" fontId="41" fillId="0" borderId="0" xfId="0" applyFont="1" applyFill="1" applyAlignment="1">
      <alignment vertical="center"/>
    </xf>
    <xf numFmtId="6" fontId="39" fillId="0" borderId="0" xfId="0" applyNumberFormat="1" applyFont="1" applyFill="1" applyAlignment="1" applyProtection="1">
      <alignment horizontal="left" vertical="top"/>
      <protection locked="0"/>
    </xf>
    <xf numFmtId="0" fontId="42" fillId="0" borderId="0" xfId="0" applyFont="1" applyFill="1"/>
    <xf numFmtId="1" fontId="39" fillId="0" borderId="0" xfId="0" applyNumberFormat="1" applyFont="1" applyFill="1" applyAlignment="1" applyProtection="1">
      <alignment horizontal="left" vertical="top"/>
      <protection locked="0"/>
    </xf>
    <xf numFmtId="3" fontId="40" fillId="0" borderId="0" xfId="0" applyNumberFormat="1" applyFont="1" applyFill="1" applyAlignment="1" applyProtection="1">
      <alignment horizontal="left" vertical="top"/>
      <protection locked="0"/>
    </xf>
    <xf numFmtId="0" fontId="42" fillId="0" borderId="0" xfId="0" applyFont="1" applyFill="1" applyAlignment="1">
      <alignment vertical="top"/>
    </xf>
    <xf numFmtId="0" fontId="40" fillId="0" borderId="0" xfId="0" applyFont="1" applyFill="1" applyAlignment="1" applyProtection="1">
      <alignment horizontal="left" vertical="top"/>
      <protection locked="0"/>
    </xf>
    <xf numFmtId="0" fontId="49" fillId="0" borderId="0" xfId="0" applyFont="1" applyFill="1" applyAlignment="1">
      <alignment vertical="center"/>
    </xf>
    <xf numFmtId="0" fontId="18" fillId="0" borderId="0" xfId="0" applyFont="1" applyFill="1" applyAlignment="1">
      <alignment vertical="center"/>
    </xf>
    <xf numFmtId="0" fontId="0" fillId="0" borderId="0" xfId="0" applyFill="1" applyAlignment="1" applyProtection="1">
      <alignment horizontal="center" vertical="center"/>
      <protection locked="0"/>
    </xf>
    <xf numFmtId="1" fontId="0" fillId="0" borderId="0" xfId="0" applyNumberFormat="1" applyFill="1" applyAlignment="1" applyProtection="1">
      <alignment horizontal="center" vertical="top"/>
      <protection locked="0"/>
    </xf>
    <xf numFmtId="1" fontId="0" fillId="0" borderId="0" xfId="0" applyNumberFormat="1" applyFill="1" applyAlignment="1">
      <alignment horizontal="center" vertical="center"/>
    </xf>
    <xf numFmtId="1" fontId="0" fillId="0" borderId="0" xfId="0" applyNumberFormat="1" applyFill="1" applyAlignment="1" applyProtection="1">
      <alignment horizontal="center" vertical="center"/>
      <protection locked="0"/>
    </xf>
    <xf numFmtId="0" fontId="5" fillId="0" borderId="0" xfId="0" applyFont="1" applyFill="1" applyAlignment="1">
      <alignment wrapText="1"/>
    </xf>
    <xf numFmtId="0" fontId="38" fillId="0" borderId="0" xfId="0" applyFont="1" applyFill="1" applyAlignment="1">
      <alignment vertical="top" wrapText="1"/>
    </xf>
    <xf numFmtId="0" fontId="5" fillId="0" borderId="0" xfId="0" applyFont="1" applyFill="1" applyAlignment="1">
      <alignment vertical="top" wrapText="1"/>
    </xf>
    <xf numFmtId="0" fontId="50" fillId="0" borderId="0" xfId="0" applyFont="1" applyFill="1" applyAlignment="1">
      <alignment vertical="center"/>
    </xf>
    <xf numFmtId="0" fontId="48" fillId="0" borderId="0" xfId="0" applyFont="1" applyFill="1" applyAlignment="1">
      <alignment horizontal="justify" vertical="center"/>
    </xf>
    <xf numFmtId="0" fontId="48" fillId="0" borderId="0" xfId="0" applyFont="1" applyFill="1" applyAlignment="1">
      <alignment horizontal="justify" vertical="top"/>
    </xf>
    <xf numFmtId="0" fontId="50" fillId="0" borderId="0" xfId="0" applyFont="1" applyFill="1" applyAlignment="1">
      <alignment horizontal="justify" vertical="center"/>
    </xf>
    <xf numFmtId="0" fontId="20" fillId="0" borderId="0" xfId="0" applyFont="1" applyFill="1" applyAlignment="1">
      <alignment horizontal="justify" vertical="center"/>
    </xf>
    <xf numFmtId="0" fontId="43" fillId="0" borderId="0" xfId="0" applyFont="1" applyFill="1"/>
    <xf numFmtId="49" fontId="0" fillId="0" borderId="0" xfId="0" applyNumberFormat="1" applyFill="1" applyAlignment="1">
      <alignment vertical="top" wrapText="1"/>
    </xf>
    <xf numFmtId="0" fontId="7" fillId="0" borderId="0" xfId="0" applyFont="1" applyFill="1" applyAlignment="1">
      <alignment vertical="center"/>
    </xf>
    <xf numFmtId="1" fontId="0" fillId="0" borderId="0" xfId="0" applyNumberFormat="1" applyFill="1" applyAlignment="1" applyProtection="1">
      <alignment horizontal="center" vertical="top" wrapText="1"/>
      <protection locked="0"/>
    </xf>
    <xf numFmtId="0" fontId="0" fillId="0" borderId="0" xfId="0" applyFill="1" applyAlignment="1">
      <alignment vertical="top" wrapText="1"/>
    </xf>
    <xf numFmtId="0" fontId="7" fillId="0" borderId="0" xfId="0" applyFont="1" applyFill="1" applyAlignment="1">
      <alignment vertical="top"/>
    </xf>
    <xf numFmtId="0" fontId="4" fillId="0" borderId="0" xfId="0" applyFont="1" applyFill="1" applyAlignment="1">
      <alignment horizontal="right"/>
    </xf>
    <xf numFmtId="0" fontId="14" fillId="0" borderId="0" xfId="0" applyFont="1" applyFill="1" applyAlignment="1">
      <alignment vertical="top" wrapText="1"/>
    </xf>
    <xf numFmtId="0" fontId="32" fillId="0" borderId="0" xfId="0" applyFont="1" applyFill="1" applyAlignment="1">
      <alignment vertical="top"/>
    </xf>
    <xf numFmtId="0" fontId="8" fillId="0" borderId="0" xfId="0" applyFont="1" applyFill="1" applyAlignment="1">
      <alignment horizontal="right"/>
    </xf>
    <xf numFmtId="0" fontId="8" fillId="0" borderId="0" xfId="0" applyFont="1" applyFill="1"/>
    <xf numFmtId="0" fontId="10" fillId="0" borderId="0" xfId="0" applyFont="1" applyFill="1" applyAlignment="1">
      <alignment horizontal="right"/>
    </xf>
    <xf numFmtId="0" fontId="10" fillId="0" borderId="0" xfId="0" applyFont="1" applyFill="1"/>
    <xf numFmtId="0" fontId="14" fillId="0" borderId="0" xfId="0" applyFont="1" applyFill="1" applyAlignment="1">
      <alignment vertical="center"/>
    </xf>
    <xf numFmtId="0" fontId="42" fillId="0" borderId="0" xfId="0" applyFont="1" applyFill="1" applyAlignment="1">
      <alignment vertical="center" wrapText="1"/>
    </xf>
    <xf numFmtId="0" fontId="7" fillId="0" borderId="0" xfId="0" applyFont="1" applyFill="1" applyAlignment="1">
      <alignment vertical="center" wrapText="1"/>
    </xf>
    <xf numFmtId="0" fontId="5" fillId="0" borderId="0" xfId="0" applyFont="1" applyFill="1" applyProtection="1">
      <protection locked="0"/>
    </xf>
    <xf numFmtId="0" fontId="47" fillId="0" borderId="0" xfId="0" applyFont="1" applyFill="1" applyAlignment="1">
      <alignment vertical="top" wrapText="1"/>
    </xf>
    <xf numFmtId="0" fontId="0" fillId="0" borderId="0" xfId="0" applyFill="1" applyAlignment="1">
      <alignment horizontal="center" vertical="top"/>
    </xf>
    <xf numFmtId="0" fontId="15" fillId="0" borderId="0" xfId="0" applyFont="1" applyFill="1" applyAlignment="1">
      <alignment vertical="top" wrapText="1"/>
    </xf>
    <xf numFmtId="0" fontId="28" fillId="0" borderId="0" xfId="0" applyFont="1" applyFill="1" applyAlignment="1" applyProtection="1">
      <alignment vertical="center"/>
      <protection locked="0"/>
    </xf>
    <xf numFmtId="0" fontId="12" fillId="0" borderId="0" xfId="0" applyFont="1" applyFill="1" applyAlignment="1">
      <alignment vertical="center" wrapText="1"/>
    </xf>
    <xf numFmtId="49" fontId="0" fillId="0" borderId="0" xfId="0" applyNumberFormat="1" applyFill="1" applyAlignment="1" applyProtection="1"/>
    <xf numFmtId="0" fontId="0" fillId="0" borderId="0" xfId="0" applyFill="1" applyAlignment="1" applyProtection="1"/>
    <xf numFmtId="0" fontId="48" fillId="0" borderId="0" xfId="0" applyFont="1" applyFill="1" applyAlignment="1" applyProtection="1">
      <alignment vertical="center" wrapText="1"/>
    </xf>
    <xf numFmtId="0" fontId="19" fillId="0" borderId="0" xfId="0" applyFont="1" applyFill="1" applyAlignment="1" applyProtection="1">
      <alignment horizontal="left" vertical="top" wrapText="1"/>
    </xf>
    <xf numFmtId="0" fontId="43" fillId="0" borderId="0" xfId="0" applyFont="1" applyFill="1" applyAlignment="1">
      <alignment horizontal="right" vertical="top"/>
    </xf>
    <xf numFmtId="0" fontId="0" fillId="0" borderId="0" xfId="0" applyFill="1" applyAlignment="1" applyProtection="1">
      <alignment horizontal="left" vertical="top" wrapText="1"/>
      <protection locked="0"/>
    </xf>
    <xf numFmtId="0" fontId="13" fillId="0" borderId="0" xfId="0" applyFont="1" applyFill="1" applyAlignment="1">
      <alignment horizontal="right" vertical="top"/>
    </xf>
    <xf numFmtId="0" fontId="0" fillId="0" borderId="0" xfId="0" applyFill="1" applyAlignment="1" applyProtection="1">
      <alignment horizontal="left" vertical="top" wrapText="1" shrinkToFit="1"/>
      <protection locked="0"/>
    </xf>
    <xf numFmtId="0" fontId="7" fillId="2" borderId="0" xfId="0" applyFont="1" applyFill="1" applyAlignment="1">
      <alignment horizontal="left" vertical="top" wrapText="1"/>
    </xf>
    <xf numFmtId="49" fontId="0" fillId="3" borderId="0" xfId="0" applyNumberFormat="1" applyFill="1"/>
    <xf numFmtId="0" fontId="5" fillId="3" borderId="0" xfId="0" applyFont="1" applyFill="1"/>
    <xf numFmtId="1" fontId="5" fillId="3" borderId="0" xfId="0" applyNumberFormat="1" applyFont="1" applyFill="1" applyAlignment="1" applyProtection="1">
      <alignment horizontal="center" vertical="center"/>
      <protection locked="0"/>
    </xf>
    <xf numFmtId="0" fontId="0" fillId="3" borderId="0" xfId="0" applyFill="1"/>
    <xf numFmtId="0" fontId="6" fillId="3" borderId="0" xfId="0" applyFont="1" applyFill="1" applyAlignment="1">
      <alignment horizontal="justify" vertical="center"/>
    </xf>
    <xf numFmtId="0" fontId="5" fillId="3" borderId="0" xfId="0" applyFont="1" applyFill="1" applyAlignment="1">
      <alignment horizontal="center" vertical="center"/>
    </xf>
    <xf numFmtId="0" fontId="35" fillId="3" borderId="0" xfId="0" applyFont="1" applyFill="1" applyAlignment="1">
      <alignment horizontal="right"/>
    </xf>
    <xf numFmtId="0" fontId="35" fillId="3" borderId="0" xfId="0" applyFont="1" applyFill="1"/>
    <xf numFmtId="164" fontId="35" fillId="3" borderId="0" xfId="0" applyNumberFormat="1" applyFont="1" applyFill="1" applyAlignment="1" applyProtection="1">
      <alignment horizontal="center" vertical="center"/>
      <protection locked="0"/>
    </xf>
    <xf numFmtId="0" fontId="35" fillId="3" borderId="0" xfId="0" applyFont="1" applyFill="1" applyAlignment="1" applyProtection="1">
      <alignment horizontal="center" vertical="center"/>
      <protection locked="0"/>
    </xf>
    <xf numFmtId="1" fontId="38" fillId="3" borderId="0" xfId="0" applyNumberFormat="1" applyFont="1" applyFill="1" applyAlignment="1" applyProtection="1">
      <alignment horizontal="center" vertical="center"/>
      <protection locked="0"/>
    </xf>
    <xf numFmtId="1" fontId="5" fillId="3" borderId="0" xfId="0" applyNumberFormat="1" applyFont="1" applyFill="1" applyAlignment="1" applyProtection="1">
      <alignment horizontal="center" vertical="top"/>
      <protection locked="0"/>
    </xf>
    <xf numFmtId="49" fontId="0" fillId="3" borderId="0" xfId="0" applyNumberFormat="1" applyFill="1" applyAlignment="1">
      <alignment vertical="top"/>
    </xf>
    <xf numFmtId="0" fontId="5" fillId="3" borderId="0" xfId="0" applyFont="1" applyFill="1" applyAlignment="1">
      <alignment vertical="top"/>
    </xf>
    <xf numFmtId="1" fontId="0" fillId="3" borderId="0" xfId="0" applyNumberFormat="1" applyFill="1" applyAlignment="1" applyProtection="1">
      <alignment horizontal="center" vertical="top"/>
      <protection locked="0"/>
    </xf>
    <xf numFmtId="0" fontId="0" fillId="3" borderId="0" xfId="0" applyFill="1" applyAlignment="1">
      <alignment vertical="top"/>
    </xf>
    <xf numFmtId="0" fontId="5" fillId="3" borderId="0" xfId="0" applyFont="1" applyFill="1" applyAlignment="1">
      <alignment vertical="top" wrapText="1"/>
    </xf>
    <xf numFmtId="0" fontId="47" fillId="2" borderId="0" xfId="0" applyFont="1" applyFill="1" applyAlignment="1">
      <alignment vertical="top" wrapText="1"/>
    </xf>
    <xf numFmtId="0" fontId="0" fillId="0" borderId="0" xfId="0" applyAlignment="1">
      <alignment vertical="top" wrapText="1"/>
    </xf>
    <xf numFmtId="0" fontId="5" fillId="2" borderId="0" xfId="0" applyFont="1" applyFill="1" applyAlignment="1">
      <alignment horizontal="left" vertical="top" wrapText="1"/>
    </xf>
    <xf numFmtId="0" fontId="0" fillId="0" borderId="0" xfId="0" applyAlignment="1">
      <alignment horizontal="left" vertical="top" wrapText="1"/>
    </xf>
    <xf numFmtId="0" fontId="10" fillId="2" borderId="0" xfId="0" applyFont="1" applyFill="1" applyAlignment="1" applyProtection="1">
      <protection locked="0"/>
    </xf>
    <xf numFmtId="0" fontId="0" fillId="0" borderId="0" xfId="0" applyAlignment="1" applyProtection="1">
      <protection locked="0"/>
    </xf>
    <xf numFmtId="0" fontId="7" fillId="2" borderId="0" xfId="0" applyFont="1" applyFill="1" applyAlignment="1">
      <alignment horizontal="left" vertical="top" wrapText="1"/>
    </xf>
    <xf numFmtId="0" fontId="5" fillId="3" borderId="0" xfId="0" applyFont="1" applyFill="1" applyAlignment="1">
      <alignment wrapText="1"/>
    </xf>
    <xf numFmtId="1" fontId="0" fillId="3" borderId="0" xfId="0" applyNumberFormat="1" applyFill="1" applyAlignment="1" applyProtection="1">
      <alignment horizontal="center" vertical="center"/>
      <protection locked="0"/>
    </xf>
  </cellXfs>
  <cellStyles count="145">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9"/>
  <sheetViews>
    <sheetView tabSelected="1" topLeftCell="A43" zoomScale="59" zoomScaleNormal="59" zoomScalePageLayoutView="85" workbookViewId="0">
      <selection activeCell="B47" sqref="B47"/>
    </sheetView>
  </sheetViews>
  <sheetFormatPr defaultColWidth="11.1875" defaultRowHeight="15.75"/>
  <cols>
    <col min="1" max="1" width="5.3125" style="26" customWidth="1"/>
    <col min="2" max="2" width="96.8125" customWidth="1"/>
    <col min="3" max="3" width="3.8125" customWidth="1"/>
    <col min="4" max="4" width="5.1875" customWidth="1"/>
    <col min="5" max="5" width="4.1875" customWidth="1"/>
    <col min="6" max="6" width="4.8125" customWidth="1"/>
    <col min="7" max="7" width="3.3125" customWidth="1"/>
    <col min="8" max="8" width="43.8125" style="9" customWidth="1"/>
  </cols>
  <sheetData>
    <row r="1" spans="1:8" s="19" customFormat="1" ht="34.9">
      <c r="A1" s="25"/>
      <c r="B1" s="28" t="s">
        <v>0</v>
      </c>
      <c r="C1" s="17"/>
      <c r="D1" s="17"/>
      <c r="E1" s="17"/>
      <c r="F1" s="17"/>
      <c r="G1" s="17"/>
      <c r="H1" s="18"/>
    </row>
    <row r="2" spans="1:8" ht="20.25">
      <c r="B2" s="11" t="s">
        <v>360</v>
      </c>
      <c r="C2" s="3"/>
      <c r="D2" s="3"/>
      <c r="E2" s="3"/>
      <c r="F2" s="3"/>
      <c r="G2" s="3"/>
      <c r="H2" s="7"/>
    </row>
    <row r="3" spans="1:8" ht="22.5">
      <c r="B3" s="12" t="s">
        <v>361</v>
      </c>
      <c r="C3" s="4"/>
      <c r="D3" s="4"/>
      <c r="E3" s="4"/>
      <c r="F3" s="4"/>
      <c r="G3" s="4"/>
      <c r="H3" s="7"/>
    </row>
    <row r="4" spans="1:8" s="136" customFormat="1" ht="67.5" customHeight="1">
      <c r="A4" s="133"/>
      <c r="B4" s="132" t="s">
        <v>384</v>
      </c>
      <c r="C4" s="137"/>
      <c r="D4" s="137"/>
      <c r="E4" s="137"/>
      <c r="F4" s="137"/>
      <c r="G4" s="137"/>
      <c r="H4" s="138"/>
    </row>
    <row r="5" spans="1:8" ht="30">
      <c r="B5" s="24" t="s">
        <v>389</v>
      </c>
      <c r="C5" s="5"/>
      <c r="D5" s="5"/>
      <c r="E5" s="5"/>
      <c r="F5" s="5"/>
      <c r="G5" s="5"/>
      <c r="H5" s="7"/>
    </row>
    <row r="6" spans="1:8">
      <c r="B6" s="24"/>
      <c r="C6" s="5"/>
      <c r="D6" s="5"/>
      <c r="E6" s="5"/>
      <c r="F6" s="5"/>
      <c r="G6" s="5"/>
      <c r="H6" s="7"/>
    </row>
    <row r="7" spans="1:8" ht="20.25">
      <c r="B7" s="6" t="s">
        <v>362</v>
      </c>
      <c r="C7" s="6"/>
      <c r="D7" s="6"/>
      <c r="E7" s="6"/>
      <c r="F7" s="6"/>
      <c r="G7" s="6"/>
      <c r="H7" s="7"/>
    </row>
    <row r="8" spans="1:8">
      <c r="B8" s="1"/>
      <c r="C8" s="1"/>
      <c r="D8" s="1"/>
      <c r="E8" s="1"/>
      <c r="F8" s="1"/>
      <c r="G8" s="1"/>
      <c r="H8" s="8" t="s">
        <v>10</v>
      </c>
    </row>
    <row r="9" spans="1:8" s="33" customFormat="1">
      <c r="A9" s="29"/>
      <c r="B9" s="39" t="s">
        <v>1</v>
      </c>
      <c r="C9" s="40"/>
      <c r="D9" s="40"/>
      <c r="E9" s="40"/>
      <c r="F9" s="40"/>
      <c r="G9" s="40"/>
      <c r="H9" s="41"/>
    </row>
    <row r="10" spans="1:8" s="33" customFormat="1">
      <c r="A10" s="29"/>
      <c r="B10" s="39" t="s">
        <v>145</v>
      </c>
      <c r="C10" s="40"/>
      <c r="D10" s="40"/>
      <c r="E10" s="40"/>
      <c r="F10" s="40"/>
      <c r="G10" s="40"/>
      <c r="H10" s="42"/>
    </row>
    <row r="11" spans="1:8" s="33" customFormat="1">
      <c r="A11" s="29"/>
      <c r="B11" s="43" t="s">
        <v>369</v>
      </c>
      <c r="C11" s="40"/>
      <c r="D11" s="40"/>
      <c r="E11" s="40"/>
      <c r="F11" s="40"/>
      <c r="G11" s="40"/>
      <c r="H11" s="42"/>
    </row>
    <row r="12" spans="1:8" s="33" customFormat="1">
      <c r="A12" s="29"/>
      <c r="B12" s="39" t="s">
        <v>2</v>
      </c>
      <c r="C12" s="40"/>
      <c r="D12" s="40"/>
      <c r="E12" s="40"/>
      <c r="F12" s="40"/>
      <c r="G12" s="40"/>
      <c r="H12" s="42"/>
    </row>
    <row r="13" spans="1:8" s="33" customFormat="1">
      <c r="A13" s="29"/>
      <c r="B13" s="39" t="s">
        <v>31</v>
      </c>
      <c r="C13" s="40"/>
      <c r="D13" s="40"/>
      <c r="E13" s="40"/>
      <c r="F13" s="40"/>
      <c r="G13" s="40"/>
      <c r="H13" s="42"/>
    </row>
    <row r="14" spans="1:8" s="33" customFormat="1">
      <c r="A14" s="29"/>
      <c r="B14" s="39" t="s">
        <v>32</v>
      </c>
      <c r="C14" s="40"/>
      <c r="D14" s="40"/>
      <c r="E14" s="40"/>
      <c r="F14" s="40"/>
      <c r="G14" s="40"/>
      <c r="H14" s="42"/>
    </row>
    <row r="15" spans="1:8" s="33" customFormat="1">
      <c r="A15" s="29"/>
      <c r="B15" s="39" t="s">
        <v>146</v>
      </c>
      <c r="C15" s="40"/>
      <c r="D15" s="40"/>
      <c r="E15" s="40"/>
      <c r="F15" s="40"/>
      <c r="G15" s="40"/>
      <c r="H15" s="42"/>
    </row>
    <row r="16" spans="1:8" s="33" customFormat="1">
      <c r="A16" s="29"/>
      <c r="B16" s="39" t="s">
        <v>34</v>
      </c>
      <c r="C16" s="40"/>
      <c r="D16" s="40"/>
      <c r="E16" s="40"/>
      <c r="F16" s="40"/>
      <c r="G16" s="40"/>
      <c r="H16" s="44"/>
    </row>
    <row r="17" spans="1:8" s="136" customFormat="1">
      <c r="A17" s="133"/>
      <c r="B17" s="139" t="s">
        <v>377</v>
      </c>
      <c r="C17" s="140"/>
      <c r="D17" s="140"/>
      <c r="E17" s="140"/>
      <c r="F17" s="140"/>
      <c r="G17" s="140"/>
      <c r="H17" s="141"/>
    </row>
    <row r="18" spans="1:8" s="33" customFormat="1">
      <c r="A18" s="29"/>
      <c r="B18" s="39" t="s">
        <v>35</v>
      </c>
      <c r="C18" s="40"/>
      <c r="D18" s="40"/>
      <c r="E18" s="40"/>
      <c r="F18" s="40"/>
      <c r="G18" s="40"/>
      <c r="H18" s="42"/>
    </row>
    <row r="19" spans="1:8" s="33" customFormat="1">
      <c r="A19" s="29"/>
      <c r="B19" s="39" t="s">
        <v>36</v>
      </c>
      <c r="C19" s="40"/>
      <c r="D19" s="40"/>
      <c r="E19" s="40"/>
      <c r="F19" s="40"/>
      <c r="G19" s="40"/>
      <c r="H19" s="42"/>
    </row>
    <row r="20" spans="1:8" s="33" customFormat="1">
      <c r="A20" s="29"/>
      <c r="B20" s="39" t="s">
        <v>37</v>
      </c>
      <c r="C20" s="40"/>
      <c r="D20" s="40"/>
      <c r="E20" s="40"/>
      <c r="F20" s="40"/>
      <c r="G20" s="40"/>
      <c r="H20" s="42"/>
    </row>
    <row r="21" spans="1:8" s="33" customFormat="1">
      <c r="A21" s="29"/>
      <c r="B21" s="39" t="s">
        <v>38</v>
      </c>
      <c r="C21" s="40"/>
      <c r="D21" s="40"/>
      <c r="E21" s="40"/>
      <c r="F21" s="40"/>
      <c r="G21" s="40"/>
      <c r="H21" s="42"/>
    </row>
    <row r="22" spans="1:8" s="33" customFormat="1">
      <c r="A22" s="29"/>
      <c r="B22" s="39" t="s">
        <v>39</v>
      </c>
      <c r="C22" s="40"/>
      <c r="D22" s="40"/>
      <c r="E22" s="40"/>
      <c r="F22" s="40"/>
      <c r="G22" s="40"/>
      <c r="H22" s="42"/>
    </row>
    <row r="23" spans="1:8" s="33" customFormat="1">
      <c r="A23" s="29"/>
      <c r="B23" s="39" t="s">
        <v>3</v>
      </c>
      <c r="C23" s="40"/>
      <c r="D23" s="40"/>
      <c r="E23" s="40"/>
      <c r="F23" s="40"/>
      <c r="G23" s="40"/>
      <c r="H23" s="42"/>
    </row>
    <row r="24" spans="1:8" s="33" customFormat="1">
      <c r="A24" s="29"/>
      <c r="B24" s="39" t="s">
        <v>44</v>
      </c>
      <c r="C24" s="40"/>
      <c r="D24" s="40"/>
      <c r="E24" s="40"/>
      <c r="F24" s="40"/>
      <c r="G24" s="40"/>
      <c r="H24" s="42"/>
    </row>
    <row r="25" spans="1:8" s="33" customFormat="1">
      <c r="A25" s="29"/>
      <c r="B25" s="39" t="s">
        <v>45</v>
      </c>
      <c r="C25" s="40"/>
      <c r="D25" s="40"/>
      <c r="E25" s="40"/>
      <c r="F25" s="40"/>
      <c r="G25" s="40"/>
      <c r="H25" s="41"/>
    </row>
    <row r="26" spans="1:8" s="33" customFormat="1">
      <c r="A26" s="29"/>
      <c r="B26" s="39" t="s">
        <v>40</v>
      </c>
      <c r="C26" s="40"/>
      <c r="D26" s="40"/>
      <c r="E26" s="40"/>
      <c r="F26" s="40"/>
      <c r="G26" s="40"/>
      <c r="H26" s="42"/>
    </row>
    <row r="27" spans="1:8" s="33" customFormat="1">
      <c r="A27" s="29"/>
      <c r="B27" s="39" t="s">
        <v>41</v>
      </c>
      <c r="C27" s="40"/>
      <c r="D27" s="40"/>
      <c r="E27" s="40"/>
      <c r="F27" s="40"/>
      <c r="G27" s="40"/>
      <c r="H27" s="42"/>
    </row>
    <row r="28" spans="1:8" s="136" customFormat="1">
      <c r="A28" s="133"/>
      <c r="B28" s="139" t="s">
        <v>378</v>
      </c>
      <c r="C28" s="140"/>
      <c r="D28" s="140"/>
      <c r="E28" s="140"/>
      <c r="F28" s="140"/>
      <c r="G28" s="140"/>
      <c r="H28" s="142"/>
    </row>
    <row r="29" spans="1:8" s="33" customFormat="1">
      <c r="A29" s="29"/>
      <c r="B29" s="39" t="s">
        <v>42</v>
      </c>
      <c r="C29" s="40"/>
      <c r="D29" s="40"/>
      <c r="E29" s="40"/>
      <c r="F29" s="40"/>
      <c r="G29" s="40"/>
      <c r="H29" s="42"/>
    </row>
    <row r="30" spans="1:8" s="33" customFormat="1">
      <c r="A30" s="29"/>
      <c r="B30" s="39" t="s">
        <v>370</v>
      </c>
      <c r="C30" s="40"/>
      <c r="D30" s="40"/>
      <c r="E30" s="40"/>
      <c r="F30" s="40"/>
      <c r="G30" s="40"/>
      <c r="H30" s="42"/>
    </row>
    <row r="31" spans="1:8" s="136" customFormat="1">
      <c r="A31" s="133"/>
      <c r="B31" s="139" t="s">
        <v>386</v>
      </c>
      <c r="C31" s="140"/>
      <c r="D31" s="140"/>
      <c r="E31" s="140"/>
      <c r="F31" s="140"/>
      <c r="G31" s="140"/>
      <c r="H31" s="142"/>
    </row>
    <row r="32" spans="1:8" s="136" customFormat="1">
      <c r="A32" s="133"/>
      <c r="B32" s="139"/>
      <c r="C32" s="140"/>
      <c r="D32" s="140"/>
      <c r="E32" s="140"/>
      <c r="F32" s="140"/>
      <c r="G32" s="140"/>
      <c r="H32" s="142"/>
    </row>
    <row r="33" spans="1:12">
      <c r="B33" s="1"/>
      <c r="C33" s="1"/>
      <c r="D33" s="1"/>
      <c r="E33" s="1"/>
      <c r="F33" s="1"/>
      <c r="G33" s="1"/>
      <c r="H33" s="7"/>
    </row>
    <row r="34" spans="1:12">
      <c r="B34" s="154" t="s">
        <v>4</v>
      </c>
      <c r="C34" s="155"/>
      <c r="D34" s="155"/>
      <c r="E34" s="155"/>
      <c r="F34" s="155"/>
      <c r="G34" s="155"/>
      <c r="H34" s="7"/>
    </row>
    <row r="35" spans="1:12" ht="145.5" customHeight="1">
      <c r="B35" s="156" t="s">
        <v>363</v>
      </c>
      <c r="C35" s="153"/>
      <c r="D35" s="153"/>
      <c r="E35" s="153"/>
      <c r="F35" s="153"/>
      <c r="G35" s="153"/>
      <c r="H35" s="7"/>
    </row>
    <row r="36" spans="1:12" s="19" customFormat="1">
      <c r="A36" s="25"/>
      <c r="B36" s="154" t="s">
        <v>367</v>
      </c>
      <c r="C36" s="155"/>
      <c r="D36" s="155"/>
      <c r="E36" s="155"/>
      <c r="F36" s="155"/>
      <c r="G36" s="155"/>
      <c r="H36" s="18"/>
    </row>
    <row r="37" spans="1:12" ht="214.9" customHeight="1">
      <c r="B37" s="152" t="s">
        <v>364</v>
      </c>
      <c r="C37" s="153"/>
      <c r="D37" s="153"/>
      <c r="E37" s="153"/>
      <c r="F37" s="153"/>
      <c r="G37" s="153"/>
      <c r="H37" s="7"/>
    </row>
    <row r="38" spans="1:12" ht="176.75" customHeight="1">
      <c r="B38" s="152" t="s">
        <v>365</v>
      </c>
      <c r="C38" s="153"/>
      <c r="D38" s="153"/>
      <c r="E38" s="153"/>
      <c r="F38" s="153"/>
      <c r="G38" s="153"/>
      <c r="H38" s="7"/>
    </row>
    <row r="39" spans="1:12" ht="32" customHeight="1">
      <c r="B39" s="150"/>
      <c r="C39" s="151"/>
      <c r="D39" s="151"/>
      <c r="E39" s="151"/>
      <c r="F39" s="151"/>
      <c r="G39" s="151"/>
      <c r="H39" s="7"/>
    </row>
    <row r="40" spans="1:12" s="19" customFormat="1">
      <c r="A40" s="25"/>
      <c r="B40" s="15"/>
      <c r="C40" s="23"/>
      <c r="D40" s="23"/>
      <c r="E40" s="23"/>
      <c r="F40" s="23"/>
      <c r="G40" s="23"/>
      <c r="H40" s="18"/>
    </row>
    <row r="41" spans="1:12" s="33" customFormat="1" ht="60.75">
      <c r="A41" s="29"/>
      <c r="B41" s="45" t="s">
        <v>368</v>
      </c>
      <c r="C41" s="45"/>
      <c r="D41" s="45"/>
      <c r="E41" s="45"/>
      <c r="F41" s="45"/>
      <c r="G41" s="45"/>
      <c r="H41" s="46"/>
    </row>
    <row r="42" spans="1:12" s="33" customFormat="1" ht="33" customHeight="1">
      <c r="A42" s="29"/>
      <c r="B42" s="47" t="s">
        <v>371</v>
      </c>
      <c r="C42" s="45"/>
      <c r="D42" s="45"/>
      <c r="E42" s="45"/>
      <c r="F42" s="45"/>
      <c r="G42" s="45"/>
      <c r="H42" s="48" t="s">
        <v>6</v>
      </c>
    </row>
    <row r="43" spans="1:12" s="33" customFormat="1">
      <c r="A43" s="29"/>
      <c r="B43" s="49" t="s">
        <v>46</v>
      </c>
      <c r="C43" s="49">
        <v>1</v>
      </c>
      <c r="D43" s="49">
        <v>2</v>
      </c>
      <c r="E43" s="49">
        <v>3</v>
      </c>
      <c r="F43" s="49">
        <v>4</v>
      </c>
      <c r="G43" s="49">
        <v>5</v>
      </c>
      <c r="H43" s="50" t="s">
        <v>5</v>
      </c>
      <c r="I43" s="51"/>
      <c r="J43" s="51"/>
      <c r="K43" s="51"/>
      <c r="L43" s="51"/>
    </row>
    <row r="44" spans="1:12" s="33" customFormat="1">
      <c r="A44" s="29" t="s">
        <v>213</v>
      </c>
      <c r="B44" s="31" t="s">
        <v>47</v>
      </c>
      <c r="C44" s="31">
        <v>5</v>
      </c>
      <c r="D44" s="31">
        <v>10</v>
      </c>
      <c r="E44" s="31">
        <v>15</v>
      </c>
      <c r="F44" s="31">
        <v>20</v>
      </c>
      <c r="G44" s="31">
        <v>25</v>
      </c>
      <c r="H44" s="52"/>
    </row>
    <row r="45" spans="1:12" s="33" customFormat="1">
      <c r="A45" s="29" t="s">
        <v>214</v>
      </c>
      <c r="B45" s="31" t="s">
        <v>48</v>
      </c>
      <c r="C45" s="31">
        <v>5</v>
      </c>
      <c r="D45" s="31">
        <v>10</v>
      </c>
      <c r="E45" s="31">
        <v>15</v>
      </c>
      <c r="F45" s="31">
        <v>20</v>
      </c>
      <c r="G45" s="31">
        <v>25</v>
      </c>
      <c r="H45" s="52"/>
    </row>
    <row r="46" spans="1:12" s="33" customFormat="1">
      <c r="A46" s="29" t="s">
        <v>215</v>
      </c>
      <c r="B46" s="31" t="s">
        <v>379</v>
      </c>
      <c r="C46" s="31">
        <v>5</v>
      </c>
      <c r="D46" s="31">
        <v>10</v>
      </c>
      <c r="E46" s="31">
        <v>15</v>
      </c>
      <c r="F46" s="31">
        <v>20</v>
      </c>
      <c r="G46" s="31">
        <v>25</v>
      </c>
      <c r="H46" s="52"/>
      <c r="I46" s="51"/>
      <c r="J46" s="51"/>
      <c r="K46" s="51"/>
      <c r="L46" s="51"/>
    </row>
    <row r="47" spans="1:12" s="136" customFormat="1">
      <c r="A47" s="133" t="s">
        <v>216</v>
      </c>
      <c r="B47" s="134" t="s">
        <v>392</v>
      </c>
      <c r="C47" s="134">
        <v>5</v>
      </c>
      <c r="D47" s="134">
        <v>10</v>
      </c>
      <c r="E47" s="134">
        <v>15</v>
      </c>
      <c r="F47" s="134">
        <v>20</v>
      </c>
      <c r="G47" s="134">
        <v>25</v>
      </c>
      <c r="H47" s="135"/>
    </row>
    <row r="48" spans="1:12" s="56" customFormat="1" ht="30" customHeight="1">
      <c r="A48" s="53" t="s">
        <v>217</v>
      </c>
      <c r="B48" s="54" t="s">
        <v>49</v>
      </c>
      <c r="C48" s="54">
        <v>2</v>
      </c>
      <c r="D48" s="54">
        <v>4</v>
      </c>
      <c r="E48" s="54">
        <v>6</v>
      </c>
      <c r="F48" s="54">
        <v>8</v>
      </c>
      <c r="G48" s="54">
        <v>10</v>
      </c>
      <c r="H48" s="55"/>
    </row>
    <row r="49" spans="1:8" s="33" customFormat="1">
      <c r="A49" s="29"/>
      <c r="B49" s="49" t="s">
        <v>46</v>
      </c>
      <c r="C49" s="49">
        <v>1</v>
      </c>
      <c r="D49" s="49">
        <v>5</v>
      </c>
      <c r="E49" s="49">
        <v>10</v>
      </c>
      <c r="F49" s="49">
        <v>25</v>
      </c>
      <c r="G49" s="49">
        <v>50</v>
      </c>
      <c r="H49" s="50" t="s">
        <v>5</v>
      </c>
    </row>
    <row r="50" spans="1:8" s="33" customFormat="1" ht="30.75">
      <c r="A50" s="29" t="s">
        <v>218</v>
      </c>
      <c r="B50" s="94" t="s">
        <v>380</v>
      </c>
      <c r="C50" s="31">
        <v>2</v>
      </c>
      <c r="D50" s="31">
        <v>4</v>
      </c>
      <c r="E50" s="31">
        <v>6</v>
      </c>
      <c r="F50" s="31">
        <v>8</v>
      </c>
      <c r="G50" s="31">
        <v>10</v>
      </c>
      <c r="H50" s="52"/>
    </row>
    <row r="51" spans="1:8" s="33" customFormat="1">
      <c r="A51" s="29" t="s">
        <v>219</v>
      </c>
      <c r="B51" s="57" t="s">
        <v>204</v>
      </c>
      <c r="C51" s="31">
        <v>2</v>
      </c>
      <c r="D51" s="31">
        <v>4</v>
      </c>
      <c r="E51" s="31">
        <v>6</v>
      </c>
      <c r="F51" s="31">
        <v>8</v>
      </c>
      <c r="G51" s="31">
        <v>10</v>
      </c>
      <c r="H51" s="52"/>
    </row>
    <row r="52" spans="1:8" s="33" customFormat="1">
      <c r="A52" s="29" t="s">
        <v>220</v>
      </c>
      <c r="B52" s="31" t="s">
        <v>50</v>
      </c>
      <c r="C52" s="31">
        <v>2</v>
      </c>
      <c r="D52" s="31">
        <v>4</v>
      </c>
      <c r="E52" s="31">
        <v>6</v>
      </c>
      <c r="F52" s="31">
        <v>8</v>
      </c>
      <c r="G52" s="31">
        <v>10</v>
      </c>
      <c r="H52" s="52"/>
    </row>
    <row r="53" spans="1:8" s="33" customFormat="1">
      <c r="A53" s="29" t="s">
        <v>221</v>
      </c>
      <c r="B53" s="31" t="s">
        <v>51</v>
      </c>
      <c r="C53" s="31">
        <v>2</v>
      </c>
      <c r="D53" s="31">
        <v>4</v>
      </c>
      <c r="E53" s="31">
        <v>6</v>
      </c>
      <c r="F53" s="31">
        <v>8</v>
      </c>
      <c r="G53" s="31">
        <v>10</v>
      </c>
      <c r="H53" s="52"/>
    </row>
    <row r="54" spans="1:8" s="56" customFormat="1" ht="30" customHeight="1">
      <c r="A54" s="53" t="s">
        <v>222</v>
      </c>
      <c r="B54" s="54" t="s">
        <v>52</v>
      </c>
      <c r="C54" s="54">
        <v>2</v>
      </c>
      <c r="D54" s="54">
        <v>4</v>
      </c>
      <c r="E54" s="54">
        <v>6</v>
      </c>
      <c r="F54" s="54">
        <v>8</v>
      </c>
      <c r="G54" s="54">
        <v>10</v>
      </c>
      <c r="H54" s="55"/>
    </row>
    <row r="55" spans="1:8" s="33" customFormat="1">
      <c r="A55" s="29"/>
      <c r="B55" s="58" t="s">
        <v>46</v>
      </c>
      <c r="C55" s="58" t="s">
        <v>53</v>
      </c>
      <c r="D55" s="58"/>
      <c r="E55" s="58" t="s">
        <v>54</v>
      </c>
      <c r="F55" s="58"/>
      <c r="G55" s="58"/>
      <c r="H55" s="50" t="s">
        <v>5</v>
      </c>
    </row>
    <row r="56" spans="1:8" s="136" customFormat="1">
      <c r="A56" s="133" t="s">
        <v>223</v>
      </c>
      <c r="B56" s="134" t="s">
        <v>387</v>
      </c>
      <c r="C56" s="134">
        <v>5</v>
      </c>
      <c r="D56" s="134"/>
      <c r="E56" s="134">
        <v>0</v>
      </c>
      <c r="F56" s="134"/>
      <c r="G56" s="134"/>
      <c r="H56" s="143"/>
    </row>
    <row r="57" spans="1:8" s="33" customFormat="1">
      <c r="A57" s="29" t="s">
        <v>224</v>
      </c>
      <c r="B57" s="31" t="s">
        <v>55</v>
      </c>
      <c r="C57" s="31">
        <v>10</v>
      </c>
      <c r="D57" s="31"/>
      <c r="E57" s="31">
        <v>0</v>
      </c>
      <c r="F57" s="31"/>
      <c r="G57" s="31"/>
      <c r="H57" s="52"/>
    </row>
    <row r="58" spans="1:8" s="33" customFormat="1">
      <c r="A58" s="29" t="s">
        <v>225</v>
      </c>
      <c r="B58" s="31" t="s">
        <v>56</v>
      </c>
      <c r="C58" s="31">
        <v>10</v>
      </c>
      <c r="D58" s="31"/>
      <c r="E58" s="31">
        <v>0</v>
      </c>
      <c r="F58" s="31"/>
      <c r="G58" s="31"/>
      <c r="H58" s="52"/>
    </row>
    <row r="59" spans="1:8" s="33" customFormat="1">
      <c r="A59" s="29" t="s">
        <v>226</v>
      </c>
      <c r="B59" s="31" t="s">
        <v>57</v>
      </c>
      <c r="C59" s="31">
        <v>10</v>
      </c>
      <c r="D59" s="31"/>
      <c r="E59" s="31">
        <v>0</v>
      </c>
      <c r="F59" s="31"/>
      <c r="G59" s="31"/>
      <c r="H59" s="52"/>
    </row>
    <row r="60" spans="1:8" s="136" customFormat="1">
      <c r="A60" s="133" t="s">
        <v>227</v>
      </c>
      <c r="B60" s="134" t="s">
        <v>381</v>
      </c>
      <c r="C60" s="134">
        <v>10</v>
      </c>
      <c r="D60" s="134"/>
      <c r="E60" s="134">
        <v>0</v>
      </c>
      <c r="F60" s="134"/>
      <c r="G60" s="134"/>
      <c r="H60" s="135"/>
    </row>
    <row r="61" spans="1:8" s="33" customFormat="1">
      <c r="A61" s="29"/>
      <c r="B61" s="31"/>
      <c r="C61" s="31"/>
      <c r="D61" s="31"/>
      <c r="E61" s="31"/>
      <c r="F61" s="31"/>
      <c r="G61" s="31"/>
      <c r="H61" s="50" t="s">
        <v>212</v>
      </c>
    </row>
    <row r="62" spans="1:8" s="33" customFormat="1">
      <c r="A62" s="29"/>
      <c r="B62" s="59" t="s">
        <v>7</v>
      </c>
      <c r="C62" s="59"/>
      <c r="D62" s="59"/>
      <c r="E62" s="59"/>
      <c r="F62" s="59"/>
      <c r="G62" s="59"/>
      <c r="H62" s="60">
        <f>SUM(H44:H48,H50,H51,H52,H53,H54,H56:H60)</f>
        <v>0</v>
      </c>
    </row>
    <row r="63" spans="1:8" s="65" customFormat="1" ht="46.25" customHeight="1">
      <c r="A63" s="61" t="s">
        <v>228</v>
      </c>
      <c r="B63" s="62" t="s">
        <v>162</v>
      </c>
      <c r="C63" s="63"/>
      <c r="D63" s="63"/>
      <c r="E63" s="63"/>
      <c r="F63" s="63"/>
      <c r="G63" s="63"/>
      <c r="H63" s="64"/>
    </row>
    <row r="64" spans="1:8" s="33" customFormat="1" ht="41.25" customHeight="1">
      <c r="A64" s="29"/>
      <c r="B64" s="66" t="s">
        <v>366</v>
      </c>
      <c r="C64" s="45"/>
      <c r="D64" s="45"/>
      <c r="E64" s="45"/>
      <c r="F64" s="45"/>
      <c r="G64" s="45"/>
      <c r="H64" s="48" t="s">
        <v>6</v>
      </c>
    </row>
    <row r="65" spans="1:8" s="33" customFormat="1">
      <c r="A65" s="29"/>
      <c r="B65" s="49" t="s">
        <v>46</v>
      </c>
      <c r="C65" s="49">
        <v>1</v>
      </c>
      <c r="D65" s="49">
        <v>2</v>
      </c>
      <c r="E65" s="49">
        <v>3</v>
      </c>
      <c r="F65" s="49">
        <v>4</v>
      </c>
      <c r="G65" s="49">
        <v>5</v>
      </c>
      <c r="H65" s="50" t="s">
        <v>5</v>
      </c>
    </row>
    <row r="66" spans="1:8" s="33" customFormat="1">
      <c r="A66" s="29" t="s">
        <v>229</v>
      </c>
      <c r="B66" s="31" t="s">
        <v>58</v>
      </c>
      <c r="C66" s="31">
        <v>12</v>
      </c>
      <c r="D66" s="31">
        <v>14</v>
      </c>
      <c r="E66" s="31">
        <v>16</v>
      </c>
      <c r="F66" s="31">
        <v>18</v>
      </c>
      <c r="G66" s="31">
        <v>20</v>
      </c>
      <c r="H66" s="52"/>
    </row>
    <row r="67" spans="1:8" s="33" customFormat="1">
      <c r="A67" s="29" t="s">
        <v>230</v>
      </c>
      <c r="B67" s="31" t="s">
        <v>59</v>
      </c>
      <c r="C67" s="31">
        <v>12</v>
      </c>
      <c r="D67" s="31">
        <v>14</v>
      </c>
      <c r="E67" s="31">
        <v>16</v>
      </c>
      <c r="F67" s="31">
        <v>18</v>
      </c>
      <c r="G67" s="31">
        <v>20</v>
      </c>
      <c r="H67" s="52"/>
    </row>
    <row r="68" spans="1:8" s="33" customFormat="1">
      <c r="A68" s="29" t="s">
        <v>231</v>
      </c>
      <c r="B68" s="31" t="s">
        <v>60</v>
      </c>
      <c r="C68" s="31">
        <v>4</v>
      </c>
      <c r="D68" s="31">
        <v>8</v>
      </c>
      <c r="E68" s="31">
        <v>12</v>
      </c>
      <c r="F68" s="31">
        <v>16</v>
      </c>
      <c r="G68" s="31">
        <v>20</v>
      </c>
      <c r="H68" s="52"/>
    </row>
    <row r="69" spans="1:8" s="33" customFormat="1">
      <c r="A69" s="29" t="s">
        <v>232</v>
      </c>
      <c r="B69" s="31" t="s">
        <v>61</v>
      </c>
      <c r="C69" s="31">
        <v>4</v>
      </c>
      <c r="D69" s="31">
        <v>8</v>
      </c>
      <c r="E69" s="31">
        <v>12</v>
      </c>
      <c r="F69" s="31">
        <v>16</v>
      </c>
      <c r="G69" s="31">
        <v>20</v>
      </c>
      <c r="H69" s="52"/>
    </row>
    <row r="70" spans="1:8" s="33" customFormat="1">
      <c r="A70" s="29" t="s">
        <v>233</v>
      </c>
      <c r="B70" s="31" t="s">
        <v>62</v>
      </c>
      <c r="C70" s="31">
        <v>1</v>
      </c>
      <c r="D70" s="31">
        <v>2</v>
      </c>
      <c r="E70" s="31">
        <v>3</v>
      </c>
      <c r="F70" s="31">
        <v>4</v>
      </c>
      <c r="G70" s="31">
        <v>5</v>
      </c>
      <c r="H70" s="52"/>
    </row>
    <row r="71" spans="1:8" s="33" customFormat="1">
      <c r="A71" s="29" t="s">
        <v>234</v>
      </c>
      <c r="B71" s="31" t="s">
        <v>63</v>
      </c>
      <c r="C71" s="31">
        <v>4</v>
      </c>
      <c r="D71" s="31">
        <v>8</v>
      </c>
      <c r="E71" s="31">
        <v>12</v>
      </c>
      <c r="F71" s="31">
        <v>16</v>
      </c>
      <c r="G71" s="31">
        <v>20</v>
      </c>
      <c r="H71" s="52"/>
    </row>
    <row r="72" spans="1:8" s="33" customFormat="1">
      <c r="A72" s="29" t="s">
        <v>235</v>
      </c>
      <c r="B72" s="31" t="s">
        <v>64</v>
      </c>
      <c r="C72" s="31">
        <v>4</v>
      </c>
      <c r="D72" s="31">
        <v>8</v>
      </c>
      <c r="E72" s="31">
        <v>12</v>
      </c>
      <c r="F72" s="31">
        <v>16</v>
      </c>
      <c r="G72" s="31">
        <v>20</v>
      </c>
      <c r="H72" s="52"/>
    </row>
    <row r="73" spans="1:8" s="33" customFormat="1">
      <c r="A73" s="29" t="s">
        <v>236</v>
      </c>
      <c r="B73" s="31" t="s">
        <v>65</v>
      </c>
      <c r="C73" s="31">
        <v>2</v>
      </c>
      <c r="D73" s="31">
        <v>4</v>
      </c>
      <c r="E73" s="31">
        <v>6</v>
      </c>
      <c r="F73" s="31">
        <v>8</v>
      </c>
      <c r="G73" s="31">
        <v>10</v>
      </c>
      <c r="H73" s="52"/>
    </row>
    <row r="74" spans="1:8" s="33" customFormat="1">
      <c r="A74" s="29" t="s">
        <v>237</v>
      </c>
      <c r="B74" s="31" t="s">
        <v>66</v>
      </c>
      <c r="C74" s="31">
        <v>4</v>
      </c>
      <c r="D74" s="31">
        <v>8</v>
      </c>
      <c r="E74" s="31">
        <v>12</v>
      </c>
      <c r="F74" s="31">
        <v>16</v>
      </c>
      <c r="G74" s="31">
        <v>20</v>
      </c>
      <c r="H74" s="52"/>
    </row>
    <row r="75" spans="1:8" s="33" customFormat="1">
      <c r="A75" s="29" t="s">
        <v>238</v>
      </c>
      <c r="B75" s="31" t="s">
        <v>147</v>
      </c>
      <c r="C75" s="31">
        <v>1</v>
      </c>
      <c r="D75" s="31">
        <v>2</v>
      </c>
      <c r="E75" s="31">
        <v>3</v>
      </c>
      <c r="F75" s="31">
        <v>4</v>
      </c>
      <c r="G75" s="31">
        <v>5</v>
      </c>
      <c r="H75" s="52"/>
    </row>
    <row r="76" spans="1:8" s="33" customFormat="1">
      <c r="A76" s="29" t="s">
        <v>239</v>
      </c>
      <c r="B76" s="31" t="s">
        <v>67</v>
      </c>
      <c r="C76" s="31">
        <v>12</v>
      </c>
      <c r="D76" s="31">
        <v>14</v>
      </c>
      <c r="E76" s="31">
        <v>16</v>
      </c>
      <c r="F76" s="31">
        <v>18</v>
      </c>
      <c r="G76" s="31">
        <v>20</v>
      </c>
      <c r="H76" s="52"/>
    </row>
    <row r="77" spans="1:8" s="33" customFormat="1">
      <c r="A77" s="29" t="s">
        <v>240</v>
      </c>
      <c r="B77" s="31" t="s">
        <v>68</v>
      </c>
      <c r="C77" s="31">
        <v>1</v>
      </c>
      <c r="D77" s="31">
        <v>2</v>
      </c>
      <c r="E77" s="31">
        <v>3</v>
      </c>
      <c r="F77" s="31">
        <v>4</v>
      </c>
      <c r="G77" s="31">
        <v>5</v>
      </c>
      <c r="H77" s="52"/>
    </row>
    <row r="78" spans="1:8" s="33" customFormat="1">
      <c r="A78" s="29" t="s">
        <v>241</v>
      </c>
      <c r="B78" s="31" t="s">
        <v>69</v>
      </c>
      <c r="C78" s="31">
        <v>12</v>
      </c>
      <c r="D78" s="31">
        <v>14</v>
      </c>
      <c r="E78" s="31">
        <v>16</v>
      </c>
      <c r="F78" s="31">
        <v>18</v>
      </c>
      <c r="G78" s="31">
        <v>20</v>
      </c>
      <c r="H78" s="52"/>
    </row>
    <row r="79" spans="1:8" s="56" customFormat="1" ht="33" customHeight="1">
      <c r="A79" s="53" t="s">
        <v>242</v>
      </c>
      <c r="B79" s="54" t="s">
        <v>70</v>
      </c>
      <c r="C79" s="54">
        <v>4</v>
      </c>
      <c r="D79" s="54">
        <v>8</v>
      </c>
      <c r="E79" s="54">
        <v>12</v>
      </c>
      <c r="F79" s="54">
        <v>16</v>
      </c>
      <c r="G79" s="54">
        <v>20</v>
      </c>
      <c r="H79" s="55"/>
    </row>
    <row r="80" spans="1:8" s="33" customFormat="1">
      <c r="A80" s="29"/>
      <c r="B80" s="58" t="s">
        <v>46</v>
      </c>
      <c r="C80" s="58" t="s">
        <v>53</v>
      </c>
      <c r="D80" s="58"/>
      <c r="E80" s="58" t="s">
        <v>54</v>
      </c>
      <c r="F80" s="58"/>
      <c r="G80" s="58"/>
      <c r="H80" s="50" t="s">
        <v>5</v>
      </c>
    </row>
    <row r="81" spans="1:8" s="33" customFormat="1">
      <c r="A81" s="29" t="s">
        <v>243</v>
      </c>
      <c r="B81" s="31" t="s">
        <v>71</v>
      </c>
      <c r="C81" s="31">
        <v>5</v>
      </c>
      <c r="D81" s="31"/>
      <c r="E81" s="31">
        <v>0</v>
      </c>
      <c r="F81" s="31"/>
      <c r="G81" s="31"/>
      <c r="H81" s="52"/>
    </row>
    <row r="82" spans="1:8" s="33" customFormat="1">
      <c r="A82" s="29" t="s">
        <v>244</v>
      </c>
      <c r="B82" s="31" t="s">
        <v>72</v>
      </c>
      <c r="C82" s="31">
        <v>5</v>
      </c>
      <c r="D82" s="31"/>
      <c r="E82" s="31">
        <v>0</v>
      </c>
      <c r="F82" s="31"/>
      <c r="G82" s="31"/>
      <c r="H82" s="52"/>
    </row>
    <row r="83" spans="1:8" s="33" customFormat="1">
      <c r="A83" s="29"/>
      <c r="B83" s="31"/>
      <c r="C83" s="31"/>
      <c r="D83" s="31"/>
      <c r="E83" s="31"/>
      <c r="F83" s="31"/>
      <c r="G83" s="31"/>
      <c r="H83" s="67" t="s">
        <v>211</v>
      </c>
    </row>
    <row r="84" spans="1:8" s="33" customFormat="1">
      <c r="A84" s="29"/>
      <c r="B84" s="59" t="s">
        <v>8</v>
      </c>
      <c r="C84" s="59"/>
      <c r="D84" s="59"/>
      <c r="E84" s="59"/>
      <c r="F84" s="59"/>
      <c r="G84" s="59"/>
      <c r="H84" s="60">
        <f>SUM(H66:H79,H81,H82)</f>
        <v>0</v>
      </c>
    </row>
    <row r="85" spans="1:8" s="65" customFormat="1" ht="38.25" customHeight="1">
      <c r="A85" s="61" t="s">
        <v>245</v>
      </c>
      <c r="B85" s="62" t="s">
        <v>9</v>
      </c>
      <c r="C85" s="63"/>
      <c r="D85" s="63"/>
      <c r="E85" s="63"/>
      <c r="F85" s="63"/>
      <c r="G85" s="63"/>
      <c r="H85" s="64"/>
    </row>
    <row r="86" spans="1:8" s="71" customFormat="1" ht="37.25" customHeight="1">
      <c r="A86" s="68"/>
      <c r="B86" s="69" t="s">
        <v>372</v>
      </c>
      <c r="C86" s="70"/>
      <c r="D86" s="70"/>
      <c r="E86" s="70"/>
      <c r="F86" s="70"/>
      <c r="G86" s="70"/>
      <c r="H86" s="48" t="s">
        <v>6</v>
      </c>
    </row>
    <row r="87" spans="1:8" s="33" customFormat="1">
      <c r="A87" s="29"/>
      <c r="B87" s="58" t="s">
        <v>73</v>
      </c>
      <c r="C87" s="58" t="s">
        <v>53</v>
      </c>
      <c r="D87" s="58"/>
      <c r="E87" s="58" t="s">
        <v>54</v>
      </c>
      <c r="F87" s="58"/>
      <c r="G87" s="58"/>
      <c r="H87" s="46"/>
    </row>
    <row r="88" spans="1:8" s="33" customFormat="1">
      <c r="A88" s="29" t="s">
        <v>246</v>
      </c>
      <c r="B88" s="31" t="s">
        <v>74</v>
      </c>
      <c r="C88" s="31">
        <v>10</v>
      </c>
      <c r="D88" s="31"/>
      <c r="E88" s="31">
        <v>0</v>
      </c>
      <c r="F88" s="31"/>
      <c r="G88" s="31"/>
      <c r="H88" s="52"/>
    </row>
    <row r="89" spans="1:8" s="33" customFormat="1">
      <c r="A89" s="29" t="s">
        <v>247</v>
      </c>
      <c r="B89" s="31" t="s">
        <v>148</v>
      </c>
      <c r="C89" s="31">
        <v>10</v>
      </c>
      <c r="D89" s="31"/>
      <c r="E89" s="31">
        <v>0</v>
      </c>
      <c r="F89" s="31"/>
      <c r="G89" s="31"/>
      <c r="H89" s="52"/>
    </row>
    <row r="90" spans="1:8" s="33" customFormat="1">
      <c r="A90" s="29" t="s">
        <v>248</v>
      </c>
      <c r="B90" s="31" t="s">
        <v>163</v>
      </c>
      <c r="C90" s="31">
        <v>5</v>
      </c>
      <c r="D90" s="31"/>
      <c r="E90" s="31">
        <v>0</v>
      </c>
      <c r="F90" s="31"/>
      <c r="G90" s="31"/>
      <c r="H90" s="52"/>
    </row>
    <row r="91" spans="1:8" s="33" customFormat="1">
      <c r="A91" s="29" t="s">
        <v>249</v>
      </c>
      <c r="B91" s="31" t="s">
        <v>75</v>
      </c>
      <c r="C91" s="31">
        <v>5</v>
      </c>
      <c r="D91" s="31"/>
      <c r="E91" s="31">
        <v>0</v>
      </c>
      <c r="F91" s="31"/>
      <c r="G91" s="31"/>
      <c r="H91" s="52"/>
    </row>
    <row r="92" spans="1:8" s="33" customFormat="1">
      <c r="A92" s="29" t="s">
        <v>250</v>
      </c>
      <c r="B92" s="31" t="s">
        <v>150</v>
      </c>
      <c r="C92" s="31">
        <v>5</v>
      </c>
      <c r="D92" s="31"/>
      <c r="E92" s="31">
        <v>0</v>
      </c>
      <c r="F92" s="31"/>
      <c r="G92" s="31"/>
      <c r="H92" s="52"/>
    </row>
    <row r="93" spans="1:8" s="56" customFormat="1" ht="30" customHeight="1">
      <c r="A93" s="53" t="s">
        <v>251</v>
      </c>
      <c r="B93" s="54" t="s">
        <v>151</v>
      </c>
      <c r="C93" s="54">
        <v>2</v>
      </c>
      <c r="D93" s="54"/>
      <c r="E93" s="54">
        <v>0</v>
      </c>
      <c r="F93" s="54"/>
      <c r="G93" s="54"/>
      <c r="H93" s="55"/>
    </row>
    <row r="94" spans="1:8" s="33" customFormat="1">
      <c r="A94" s="29"/>
      <c r="B94" s="58" t="s">
        <v>80</v>
      </c>
      <c r="C94" s="58">
        <v>0</v>
      </c>
      <c r="D94" s="58" t="s">
        <v>76</v>
      </c>
      <c r="E94" s="58" t="s">
        <v>77</v>
      </c>
      <c r="F94" s="58" t="s">
        <v>78</v>
      </c>
      <c r="G94" s="58" t="s">
        <v>79</v>
      </c>
      <c r="H94" s="50" t="s">
        <v>5</v>
      </c>
    </row>
    <row r="95" spans="1:8" s="33" customFormat="1">
      <c r="A95" s="29" t="s">
        <v>252</v>
      </c>
      <c r="B95" s="31" t="s">
        <v>81</v>
      </c>
      <c r="C95" s="31">
        <v>0</v>
      </c>
      <c r="D95" s="31">
        <v>2</v>
      </c>
      <c r="E95" s="31">
        <v>3</v>
      </c>
      <c r="F95" s="31">
        <v>4</v>
      </c>
      <c r="G95" s="31">
        <v>5</v>
      </c>
      <c r="H95" s="52"/>
    </row>
    <row r="96" spans="1:8" s="33" customFormat="1">
      <c r="A96" s="29" t="s">
        <v>253</v>
      </c>
      <c r="B96" s="31" t="s">
        <v>82</v>
      </c>
      <c r="C96" s="31">
        <v>0</v>
      </c>
      <c r="D96" s="31">
        <v>2</v>
      </c>
      <c r="E96" s="31">
        <v>3</v>
      </c>
      <c r="F96" s="31">
        <v>4</v>
      </c>
      <c r="G96" s="31">
        <v>5</v>
      </c>
      <c r="H96" s="52"/>
    </row>
    <row r="97" spans="1:8" s="33" customFormat="1">
      <c r="A97" s="29" t="s">
        <v>254</v>
      </c>
      <c r="B97" s="31" t="s">
        <v>83</v>
      </c>
      <c r="C97" s="31">
        <v>0</v>
      </c>
      <c r="D97" s="31">
        <v>2</v>
      </c>
      <c r="E97" s="31">
        <v>3</v>
      </c>
      <c r="F97" s="31">
        <v>4</v>
      </c>
      <c r="G97" s="31">
        <v>5</v>
      </c>
      <c r="H97" s="52"/>
    </row>
    <row r="98" spans="1:8" s="33" customFormat="1">
      <c r="A98" s="29" t="s">
        <v>255</v>
      </c>
      <c r="B98" s="31" t="s">
        <v>152</v>
      </c>
      <c r="C98" s="31">
        <v>0</v>
      </c>
      <c r="D98" s="31">
        <v>2</v>
      </c>
      <c r="E98" s="31">
        <v>3</v>
      </c>
      <c r="F98" s="31">
        <v>4</v>
      </c>
      <c r="G98" s="31">
        <v>5</v>
      </c>
      <c r="H98" s="52"/>
    </row>
    <row r="99" spans="1:8" s="33" customFormat="1">
      <c r="A99" s="29" t="s">
        <v>256</v>
      </c>
      <c r="B99" s="31" t="s">
        <v>84</v>
      </c>
      <c r="C99" s="31">
        <v>0</v>
      </c>
      <c r="D99" s="31">
        <v>2</v>
      </c>
      <c r="E99" s="31">
        <v>3</v>
      </c>
      <c r="F99" s="31">
        <v>4</v>
      </c>
      <c r="G99" s="31">
        <v>5</v>
      </c>
      <c r="H99" s="52"/>
    </row>
    <row r="100" spans="1:8" s="33" customFormat="1">
      <c r="A100" s="29" t="s">
        <v>258</v>
      </c>
      <c r="B100" s="31" t="s">
        <v>85</v>
      </c>
      <c r="C100" s="31">
        <v>0</v>
      </c>
      <c r="D100" s="31">
        <v>2</v>
      </c>
      <c r="E100" s="31">
        <v>3</v>
      </c>
      <c r="F100" s="31">
        <v>4</v>
      </c>
      <c r="G100" s="31">
        <v>5</v>
      </c>
      <c r="H100" s="52"/>
    </row>
    <row r="101" spans="1:8" s="33" customFormat="1">
      <c r="A101" s="29" t="s">
        <v>259</v>
      </c>
      <c r="B101" s="31" t="s">
        <v>86</v>
      </c>
      <c r="C101" s="31">
        <v>0</v>
      </c>
      <c r="D101" s="31">
        <v>3</v>
      </c>
      <c r="E101" s="31">
        <v>5</v>
      </c>
      <c r="F101" s="31">
        <v>7</v>
      </c>
      <c r="G101" s="31">
        <v>10</v>
      </c>
      <c r="H101" s="52"/>
    </row>
    <row r="102" spans="1:8" s="56" customFormat="1" ht="30" customHeight="1">
      <c r="A102" s="53" t="s">
        <v>260</v>
      </c>
      <c r="B102" s="54" t="s">
        <v>87</v>
      </c>
      <c r="C102" s="54">
        <v>0</v>
      </c>
      <c r="D102" s="54">
        <v>2</v>
      </c>
      <c r="E102" s="54">
        <v>3</v>
      </c>
      <c r="F102" s="54">
        <v>4</v>
      </c>
      <c r="G102" s="54">
        <v>5</v>
      </c>
      <c r="H102" s="55"/>
    </row>
    <row r="103" spans="1:8" s="33" customFormat="1">
      <c r="A103" s="29"/>
      <c r="B103" s="58" t="s">
        <v>88</v>
      </c>
      <c r="C103" s="58">
        <v>0</v>
      </c>
      <c r="D103" s="58" t="s">
        <v>76</v>
      </c>
      <c r="E103" s="58" t="s">
        <v>77</v>
      </c>
      <c r="F103" s="58" t="s">
        <v>78</v>
      </c>
      <c r="G103" s="58" t="s">
        <v>79</v>
      </c>
      <c r="H103" s="50" t="s">
        <v>5</v>
      </c>
    </row>
    <row r="104" spans="1:8" s="33" customFormat="1">
      <c r="A104" s="29" t="s">
        <v>262</v>
      </c>
      <c r="B104" s="31" t="s">
        <v>153</v>
      </c>
      <c r="C104" s="31">
        <v>0</v>
      </c>
      <c r="D104" s="31">
        <v>2</v>
      </c>
      <c r="E104" s="31">
        <v>5</v>
      </c>
      <c r="F104" s="31">
        <v>7</v>
      </c>
      <c r="G104" s="31">
        <v>10</v>
      </c>
      <c r="H104" s="72"/>
    </row>
    <row r="105" spans="1:8" s="33" customFormat="1">
      <c r="A105" s="29" t="s">
        <v>263</v>
      </c>
      <c r="B105" s="31" t="s">
        <v>89</v>
      </c>
      <c r="C105" s="31">
        <v>0</v>
      </c>
      <c r="D105" s="31">
        <v>2</v>
      </c>
      <c r="E105" s="31">
        <v>5</v>
      </c>
      <c r="F105" s="31">
        <v>7</v>
      </c>
      <c r="G105" s="31">
        <v>10</v>
      </c>
      <c r="H105" s="52"/>
    </row>
    <row r="106" spans="1:8" s="33" customFormat="1">
      <c r="A106" s="29" t="s">
        <v>264</v>
      </c>
      <c r="B106" s="31" t="s">
        <v>90</v>
      </c>
      <c r="C106" s="31">
        <v>0</v>
      </c>
      <c r="D106" s="31">
        <v>2</v>
      </c>
      <c r="E106" s="31">
        <v>3</v>
      </c>
      <c r="F106" s="31">
        <v>4</v>
      </c>
      <c r="G106" s="31">
        <v>5</v>
      </c>
      <c r="H106" s="52"/>
    </row>
    <row r="107" spans="1:8" s="33" customFormat="1">
      <c r="A107" s="29" t="s">
        <v>265</v>
      </c>
      <c r="B107" s="31" t="s">
        <v>91</v>
      </c>
      <c r="C107" s="31">
        <v>0</v>
      </c>
      <c r="D107" s="31">
        <v>2</v>
      </c>
      <c r="E107" s="31">
        <v>3</v>
      </c>
      <c r="F107" s="31">
        <v>4</v>
      </c>
      <c r="G107" s="31">
        <v>5</v>
      </c>
      <c r="H107" s="52"/>
    </row>
    <row r="108" spans="1:8" s="56" customFormat="1" ht="28.25" customHeight="1">
      <c r="A108" s="53" t="s">
        <v>266</v>
      </c>
      <c r="B108" s="54" t="s">
        <v>154</v>
      </c>
      <c r="C108" s="54">
        <v>0</v>
      </c>
      <c r="D108" s="54">
        <v>1</v>
      </c>
      <c r="E108" s="54">
        <v>2</v>
      </c>
      <c r="F108" s="54">
        <v>3</v>
      </c>
      <c r="G108" s="54">
        <v>4</v>
      </c>
      <c r="H108" s="55"/>
    </row>
    <row r="109" spans="1:8" s="33" customFormat="1">
      <c r="A109" s="29"/>
      <c r="B109" s="58" t="s">
        <v>92</v>
      </c>
      <c r="C109" s="58">
        <v>0</v>
      </c>
      <c r="D109" s="58" t="s">
        <v>76</v>
      </c>
      <c r="E109" s="58" t="s">
        <v>77</v>
      </c>
      <c r="F109" s="58" t="s">
        <v>78</v>
      </c>
      <c r="G109" s="58" t="s">
        <v>79</v>
      </c>
      <c r="H109" s="73" t="s">
        <v>5</v>
      </c>
    </row>
    <row r="110" spans="1:8" s="56" customFormat="1" ht="32.25" customHeight="1">
      <c r="A110" s="53" t="s">
        <v>267</v>
      </c>
      <c r="B110" s="54" t="s">
        <v>93</v>
      </c>
      <c r="C110" s="54">
        <v>0</v>
      </c>
      <c r="D110" s="54">
        <v>2</v>
      </c>
      <c r="E110" s="54">
        <v>3</v>
      </c>
      <c r="F110" s="54">
        <v>4</v>
      </c>
      <c r="G110" s="54">
        <v>5</v>
      </c>
      <c r="H110" s="72"/>
    </row>
    <row r="111" spans="1:8" s="33" customFormat="1">
      <c r="A111" s="29"/>
      <c r="B111" s="58" t="s">
        <v>155</v>
      </c>
      <c r="C111" s="58" t="s">
        <v>53</v>
      </c>
      <c r="D111" s="58"/>
      <c r="E111" s="58" t="s">
        <v>54</v>
      </c>
      <c r="F111" s="58"/>
      <c r="G111" s="58"/>
      <c r="H111" s="50" t="s">
        <v>5</v>
      </c>
    </row>
    <row r="112" spans="1:8" s="33" customFormat="1">
      <c r="A112" s="29" t="s">
        <v>268</v>
      </c>
      <c r="B112" s="31" t="s">
        <v>94</v>
      </c>
      <c r="C112" s="31">
        <v>10</v>
      </c>
      <c r="D112" s="31"/>
      <c r="E112" s="31">
        <v>0</v>
      </c>
      <c r="F112" s="31"/>
      <c r="G112" s="31"/>
      <c r="H112" s="52"/>
    </row>
    <row r="113" spans="1:8" s="33" customFormat="1">
      <c r="A113" s="29" t="s">
        <v>269</v>
      </c>
      <c r="B113" s="31" t="s">
        <v>95</v>
      </c>
      <c r="C113" s="31">
        <v>10</v>
      </c>
      <c r="D113" s="31"/>
      <c r="E113" s="31">
        <v>0</v>
      </c>
      <c r="F113" s="31"/>
      <c r="G113" s="31"/>
      <c r="H113" s="52"/>
    </row>
    <row r="114" spans="1:8" s="33" customFormat="1">
      <c r="A114" s="29" t="s">
        <v>270</v>
      </c>
      <c r="B114" s="31" t="s">
        <v>96</v>
      </c>
      <c r="C114" s="31">
        <v>10</v>
      </c>
      <c r="D114" s="31"/>
      <c r="E114" s="31">
        <v>0</v>
      </c>
      <c r="F114" s="31"/>
      <c r="G114" s="31"/>
      <c r="H114" s="55"/>
    </row>
    <row r="115" spans="1:8" s="56" customFormat="1" ht="32.25" customHeight="1">
      <c r="A115" s="53" t="s">
        <v>271</v>
      </c>
      <c r="B115" s="54" t="s">
        <v>97</v>
      </c>
      <c r="C115" s="54">
        <v>10</v>
      </c>
      <c r="D115" s="54"/>
      <c r="E115" s="54">
        <v>0</v>
      </c>
      <c r="F115" s="54"/>
      <c r="G115" s="54"/>
      <c r="H115" s="72"/>
    </row>
    <row r="116" spans="1:8" s="33" customFormat="1">
      <c r="A116" s="29"/>
      <c r="B116" s="58" t="s">
        <v>98</v>
      </c>
      <c r="C116" s="58">
        <v>0</v>
      </c>
      <c r="D116" s="58" t="s">
        <v>76</v>
      </c>
      <c r="E116" s="58" t="s">
        <v>77</v>
      </c>
      <c r="F116" s="58" t="s">
        <v>78</v>
      </c>
      <c r="G116" s="58" t="s">
        <v>79</v>
      </c>
      <c r="H116" s="50" t="s">
        <v>5</v>
      </c>
    </row>
    <row r="117" spans="1:8" s="33" customFormat="1">
      <c r="A117" s="29" t="s">
        <v>272</v>
      </c>
      <c r="B117" s="31" t="s">
        <v>99</v>
      </c>
      <c r="C117" s="31">
        <v>0</v>
      </c>
      <c r="D117" s="31">
        <v>2</v>
      </c>
      <c r="E117" s="31">
        <v>5</v>
      </c>
      <c r="F117" s="31">
        <v>7</v>
      </c>
      <c r="G117" s="31">
        <v>10</v>
      </c>
      <c r="H117" s="52"/>
    </row>
    <row r="118" spans="1:8" s="33" customFormat="1">
      <c r="A118" s="29" t="s">
        <v>273</v>
      </c>
      <c r="B118" s="31" t="s">
        <v>100</v>
      </c>
      <c r="C118" s="31">
        <v>0</v>
      </c>
      <c r="D118" s="31">
        <v>2</v>
      </c>
      <c r="E118" s="31">
        <v>5</v>
      </c>
      <c r="F118" s="31">
        <v>7</v>
      </c>
      <c r="G118" s="31">
        <v>10</v>
      </c>
      <c r="H118" s="55"/>
    </row>
    <row r="119" spans="1:8" s="56" customFormat="1" ht="30" customHeight="1">
      <c r="A119" s="53" t="s">
        <v>274</v>
      </c>
      <c r="B119" s="54" t="s">
        <v>101</v>
      </c>
      <c r="C119" s="54">
        <v>0</v>
      </c>
      <c r="D119" s="54">
        <v>2</v>
      </c>
      <c r="E119" s="54">
        <v>3</v>
      </c>
      <c r="F119" s="54">
        <v>4</v>
      </c>
      <c r="G119" s="54">
        <v>5</v>
      </c>
      <c r="H119" s="72"/>
    </row>
    <row r="120" spans="1:8" s="33" customFormat="1">
      <c r="A120" s="29"/>
      <c r="B120" s="58" t="s">
        <v>102</v>
      </c>
      <c r="C120" s="58">
        <v>0</v>
      </c>
      <c r="D120" s="58" t="s">
        <v>76</v>
      </c>
      <c r="E120" s="58" t="s">
        <v>77</v>
      </c>
      <c r="F120" s="58" t="s">
        <v>78</v>
      </c>
      <c r="G120" s="58" t="s">
        <v>79</v>
      </c>
      <c r="H120" s="50" t="s">
        <v>5</v>
      </c>
    </row>
    <row r="121" spans="1:8" s="33" customFormat="1">
      <c r="A121" s="29" t="s">
        <v>275</v>
      </c>
      <c r="B121" s="31" t="s">
        <v>103</v>
      </c>
      <c r="C121" s="31">
        <v>0</v>
      </c>
      <c r="D121" s="31">
        <v>1</v>
      </c>
      <c r="E121" s="31">
        <v>3</v>
      </c>
      <c r="F121" s="31">
        <v>4</v>
      </c>
      <c r="G121" s="31">
        <v>5</v>
      </c>
      <c r="H121" s="52"/>
    </row>
    <row r="122" spans="1:8" s="33" customFormat="1">
      <c r="A122" s="29" t="s">
        <v>276</v>
      </c>
      <c r="B122" s="31" t="s">
        <v>104</v>
      </c>
      <c r="C122" s="31">
        <v>0</v>
      </c>
      <c r="D122" s="31">
        <v>1</v>
      </c>
      <c r="E122" s="31">
        <v>3</v>
      </c>
      <c r="F122" s="31">
        <v>4</v>
      </c>
      <c r="G122" s="31">
        <v>5</v>
      </c>
      <c r="H122" s="52"/>
    </row>
    <row r="123" spans="1:8" s="33" customFormat="1">
      <c r="A123" s="29" t="s">
        <v>277</v>
      </c>
      <c r="B123" s="31" t="s">
        <v>164</v>
      </c>
      <c r="C123" s="31">
        <v>0</v>
      </c>
      <c r="D123" s="31">
        <v>1</v>
      </c>
      <c r="E123" s="31">
        <v>3</v>
      </c>
      <c r="F123" s="31">
        <v>4</v>
      </c>
      <c r="G123" s="31">
        <v>5</v>
      </c>
      <c r="H123" s="52"/>
    </row>
    <row r="124" spans="1:8" s="33" customFormat="1">
      <c r="A124" s="29" t="s">
        <v>278</v>
      </c>
      <c r="B124" s="31" t="s">
        <v>105</v>
      </c>
      <c r="C124" s="31">
        <v>0</v>
      </c>
      <c r="D124" s="31">
        <v>1</v>
      </c>
      <c r="E124" s="31">
        <v>3</v>
      </c>
      <c r="F124" s="31">
        <v>4</v>
      </c>
      <c r="G124" s="31">
        <v>5</v>
      </c>
      <c r="H124" s="52"/>
    </row>
    <row r="125" spans="1:8" s="33" customFormat="1">
      <c r="A125" s="29" t="s">
        <v>279</v>
      </c>
      <c r="B125" s="31" t="s">
        <v>165</v>
      </c>
      <c r="C125" s="31">
        <v>0</v>
      </c>
      <c r="D125" s="31">
        <v>1</v>
      </c>
      <c r="E125" s="31">
        <v>3</v>
      </c>
      <c r="F125" s="31">
        <v>4</v>
      </c>
      <c r="G125" s="31">
        <v>5</v>
      </c>
      <c r="H125" s="55"/>
    </row>
    <row r="126" spans="1:8" s="33" customFormat="1">
      <c r="A126" s="29" t="s">
        <v>280</v>
      </c>
      <c r="B126" s="74" t="s">
        <v>197</v>
      </c>
      <c r="C126" s="31">
        <v>0</v>
      </c>
      <c r="D126" s="31">
        <v>1</v>
      </c>
      <c r="E126" s="31">
        <v>3</v>
      </c>
      <c r="F126" s="31">
        <v>4</v>
      </c>
      <c r="G126" s="31">
        <v>5</v>
      </c>
      <c r="H126" s="55"/>
    </row>
    <row r="127" spans="1:8" s="56" customFormat="1" ht="29.25" customHeight="1">
      <c r="A127" s="53" t="s">
        <v>281</v>
      </c>
      <c r="B127" s="54" t="s">
        <v>166</v>
      </c>
      <c r="C127" s="54">
        <v>0</v>
      </c>
      <c r="D127" s="54">
        <v>1</v>
      </c>
      <c r="E127" s="54">
        <v>3</v>
      </c>
      <c r="F127" s="54">
        <v>4</v>
      </c>
      <c r="G127" s="54">
        <v>5</v>
      </c>
      <c r="H127" s="72"/>
    </row>
    <row r="128" spans="1:8" s="33" customFormat="1">
      <c r="A128" s="29"/>
      <c r="B128" s="49" t="s">
        <v>106</v>
      </c>
      <c r="C128" s="49" t="s">
        <v>53</v>
      </c>
      <c r="D128" s="49"/>
      <c r="E128" s="49" t="s">
        <v>54</v>
      </c>
      <c r="F128" s="49"/>
      <c r="G128" s="49"/>
      <c r="H128" s="50" t="s">
        <v>5</v>
      </c>
    </row>
    <row r="129" spans="1:8" s="33" customFormat="1">
      <c r="A129" s="29" t="s">
        <v>282</v>
      </c>
      <c r="B129" s="31" t="s">
        <v>107</v>
      </c>
      <c r="C129" s="31">
        <v>5</v>
      </c>
      <c r="D129" s="31"/>
      <c r="E129" s="31">
        <v>0</v>
      </c>
      <c r="F129" s="31"/>
      <c r="G129" s="31"/>
      <c r="H129" s="55"/>
    </row>
    <row r="130" spans="1:8" s="33" customFormat="1">
      <c r="A130" s="29" t="s">
        <v>283</v>
      </c>
      <c r="B130" s="74" t="s">
        <v>198</v>
      </c>
      <c r="C130" s="31">
        <v>5</v>
      </c>
      <c r="D130" s="31"/>
      <c r="E130" s="31">
        <v>0</v>
      </c>
      <c r="F130" s="31"/>
      <c r="G130" s="31"/>
      <c r="H130" s="55"/>
    </row>
    <row r="131" spans="1:8" s="56" customFormat="1" ht="34.25" customHeight="1">
      <c r="A131" s="53" t="s">
        <v>257</v>
      </c>
      <c r="B131" s="54" t="s">
        <v>108</v>
      </c>
      <c r="C131" s="54">
        <v>3</v>
      </c>
      <c r="D131" s="54"/>
      <c r="E131" s="54">
        <v>0</v>
      </c>
      <c r="F131" s="54"/>
      <c r="G131" s="54"/>
      <c r="H131" s="72"/>
    </row>
    <row r="132" spans="1:8" s="33" customFormat="1">
      <c r="A132" s="29"/>
      <c r="B132" s="58" t="s">
        <v>109</v>
      </c>
      <c r="C132" s="58">
        <v>0</v>
      </c>
      <c r="D132" s="58" t="s">
        <v>76</v>
      </c>
      <c r="E132" s="58" t="s">
        <v>77</v>
      </c>
      <c r="F132" s="58" t="s">
        <v>78</v>
      </c>
      <c r="G132" s="58" t="s">
        <v>79</v>
      </c>
      <c r="H132" s="50" t="s">
        <v>5</v>
      </c>
    </row>
    <row r="133" spans="1:8" s="33" customFormat="1">
      <c r="A133" s="29" t="s">
        <v>284</v>
      </c>
      <c r="B133" s="31" t="s">
        <v>110</v>
      </c>
      <c r="C133" s="31">
        <v>0</v>
      </c>
      <c r="D133" s="31">
        <v>1</v>
      </c>
      <c r="E133" s="31">
        <v>3</v>
      </c>
      <c r="F133" s="31">
        <v>4</v>
      </c>
      <c r="G133" s="31">
        <v>5</v>
      </c>
      <c r="H133" s="52"/>
    </row>
    <row r="134" spans="1:8" s="33" customFormat="1">
      <c r="A134" s="29" t="s">
        <v>285</v>
      </c>
      <c r="B134" s="31" t="s">
        <v>111</v>
      </c>
      <c r="C134" s="31">
        <v>0</v>
      </c>
      <c r="D134" s="31">
        <v>1</v>
      </c>
      <c r="E134" s="31">
        <v>3</v>
      </c>
      <c r="F134" s="31">
        <v>4</v>
      </c>
      <c r="G134" s="31">
        <v>5</v>
      </c>
      <c r="H134" s="52"/>
    </row>
    <row r="135" spans="1:8" s="33" customFormat="1">
      <c r="A135" s="29" t="s">
        <v>286</v>
      </c>
      <c r="B135" s="31" t="s">
        <v>112</v>
      </c>
      <c r="C135" s="31">
        <v>0</v>
      </c>
      <c r="D135" s="31">
        <v>1</v>
      </c>
      <c r="E135" s="31">
        <v>3</v>
      </c>
      <c r="F135" s="31">
        <v>4</v>
      </c>
      <c r="G135" s="31">
        <v>5</v>
      </c>
      <c r="H135" s="52"/>
    </row>
    <row r="136" spans="1:8" s="33" customFormat="1">
      <c r="A136" s="29" t="s">
        <v>287</v>
      </c>
      <c r="B136" s="31" t="s">
        <v>113</v>
      </c>
      <c r="C136" s="31">
        <v>0</v>
      </c>
      <c r="D136" s="31">
        <v>1</v>
      </c>
      <c r="E136" s="31">
        <v>3</v>
      </c>
      <c r="F136" s="31">
        <v>4</v>
      </c>
      <c r="G136" s="31">
        <v>5</v>
      </c>
      <c r="H136" s="55"/>
    </row>
    <row r="137" spans="1:8" s="56" customFormat="1" ht="36" customHeight="1">
      <c r="A137" s="53" t="s">
        <v>288</v>
      </c>
      <c r="B137" s="54" t="s">
        <v>114</v>
      </c>
      <c r="C137" s="54">
        <v>0</v>
      </c>
      <c r="D137" s="54">
        <v>1</v>
      </c>
      <c r="E137" s="54">
        <v>3</v>
      </c>
      <c r="F137" s="54">
        <v>4</v>
      </c>
      <c r="G137" s="54">
        <v>5</v>
      </c>
      <c r="H137" s="72"/>
    </row>
    <row r="138" spans="1:8" s="33" customFormat="1">
      <c r="A138" s="29"/>
      <c r="B138" s="58" t="s">
        <v>134</v>
      </c>
      <c r="C138" s="75">
        <v>0</v>
      </c>
      <c r="D138" s="75" t="s">
        <v>76</v>
      </c>
      <c r="E138" s="75" t="s">
        <v>77</v>
      </c>
      <c r="F138" s="75" t="s">
        <v>78</v>
      </c>
      <c r="G138" s="75" t="s">
        <v>79</v>
      </c>
      <c r="H138" s="50" t="s">
        <v>5</v>
      </c>
    </row>
    <row r="139" spans="1:8" s="33" customFormat="1">
      <c r="A139" s="29" t="s">
        <v>289</v>
      </c>
      <c r="B139" s="31" t="s">
        <v>115</v>
      </c>
      <c r="C139" s="31">
        <v>0</v>
      </c>
      <c r="D139" s="31">
        <v>1</v>
      </c>
      <c r="E139" s="31">
        <v>3</v>
      </c>
      <c r="F139" s="31">
        <v>4</v>
      </c>
      <c r="G139" s="31">
        <v>5</v>
      </c>
      <c r="H139" s="52"/>
    </row>
    <row r="140" spans="1:8" s="136" customFormat="1">
      <c r="A140" s="133" t="s">
        <v>261</v>
      </c>
      <c r="B140" s="134" t="s">
        <v>388</v>
      </c>
      <c r="C140" s="134">
        <v>0</v>
      </c>
      <c r="D140" s="134">
        <v>1</v>
      </c>
      <c r="E140" s="134">
        <v>3</v>
      </c>
      <c r="F140" s="134">
        <v>4</v>
      </c>
      <c r="G140" s="134">
        <v>5</v>
      </c>
      <c r="H140" s="144"/>
    </row>
    <row r="141" spans="1:8" s="56" customFormat="1" ht="31.25" customHeight="1">
      <c r="A141" s="53" t="s">
        <v>290</v>
      </c>
      <c r="B141" s="54" t="s">
        <v>116</v>
      </c>
      <c r="C141" s="54">
        <v>0</v>
      </c>
      <c r="D141" s="54">
        <v>1</v>
      </c>
      <c r="E141" s="54">
        <v>3</v>
      </c>
      <c r="F141" s="54">
        <v>4</v>
      </c>
      <c r="G141" s="54">
        <v>5</v>
      </c>
      <c r="H141" s="72"/>
    </row>
    <row r="142" spans="1:8" s="33" customFormat="1">
      <c r="A142" s="29"/>
      <c r="B142" s="58" t="s">
        <v>117</v>
      </c>
      <c r="C142" s="75">
        <v>0</v>
      </c>
      <c r="D142" s="75" t="s">
        <v>76</v>
      </c>
      <c r="E142" s="75" t="s">
        <v>77</v>
      </c>
      <c r="F142" s="75" t="s">
        <v>78</v>
      </c>
      <c r="G142" s="75" t="s">
        <v>79</v>
      </c>
      <c r="H142" s="73" t="s">
        <v>5</v>
      </c>
    </row>
    <row r="143" spans="1:8" s="56" customFormat="1" ht="39" customHeight="1">
      <c r="A143" s="53" t="s">
        <v>291</v>
      </c>
      <c r="B143" s="54" t="s">
        <v>118</v>
      </c>
      <c r="C143" s="54">
        <v>0</v>
      </c>
      <c r="D143" s="54">
        <v>1</v>
      </c>
      <c r="E143" s="54">
        <v>3</v>
      </c>
      <c r="F143" s="54">
        <v>4</v>
      </c>
      <c r="G143" s="54">
        <v>5</v>
      </c>
      <c r="H143" s="72"/>
    </row>
    <row r="144" spans="1:8" s="33" customFormat="1">
      <c r="A144" s="29"/>
      <c r="B144" s="58" t="s">
        <v>119</v>
      </c>
      <c r="C144" s="75">
        <v>0</v>
      </c>
      <c r="D144" s="75" t="s">
        <v>76</v>
      </c>
      <c r="E144" s="75" t="s">
        <v>77</v>
      </c>
      <c r="F144" s="75" t="s">
        <v>78</v>
      </c>
      <c r="G144" s="75" t="s">
        <v>79</v>
      </c>
      <c r="H144" s="50" t="s">
        <v>5</v>
      </c>
    </row>
    <row r="145" spans="1:8" s="33" customFormat="1">
      <c r="A145" s="29" t="s">
        <v>292</v>
      </c>
      <c r="B145" s="31" t="s">
        <v>120</v>
      </c>
      <c r="C145" s="31">
        <v>5</v>
      </c>
      <c r="D145" s="31">
        <v>3</v>
      </c>
      <c r="E145" s="31">
        <v>2</v>
      </c>
      <c r="F145" s="31">
        <v>1</v>
      </c>
      <c r="G145" s="31">
        <v>0</v>
      </c>
      <c r="H145" s="52"/>
    </row>
    <row r="146" spans="1:8" s="33" customFormat="1">
      <c r="A146" s="29" t="s">
        <v>294</v>
      </c>
      <c r="B146" s="31" t="s">
        <v>121</v>
      </c>
      <c r="C146" s="31">
        <v>5</v>
      </c>
      <c r="D146" s="31">
        <v>3</v>
      </c>
      <c r="E146" s="31">
        <v>2</v>
      </c>
      <c r="F146" s="31">
        <v>1</v>
      </c>
      <c r="G146" s="31">
        <v>0</v>
      </c>
      <c r="H146" s="52"/>
    </row>
    <row r="147" spans="1:8" s="33" customFormat="1">
      <c r="A147" s="29" t="s">
        <v>295</v>
      </c>
      <c r="B147" s="31" t="s">
        <v>122</v>
      </c>
      <c r="C147" s="31">
        <v>0</v>
      </c>
      <c r="D147" s="31">
        <v>1</v>
      </c>
      <c r="E147" s="31">
        <v>3</v>
      </c>
      <c r="F147" s="31">
        <v>4</v>
      </c>
      <c r="G147" s="31">
        <v>5</v>
      </c>
      <c r="H147" s="72"/>
    </row>
    <row r="148" spans="1:8" s="33" customFormat="1">
      <c r="A148" s="29"/>
      <c r="B148" s="49" t="s">
        <v>123</v>
      </c>
      <c r="C148" s="49" t="s">
        <v>53</v>
      </c>
      <c r="D148" s="49"/>
      <c r="E148" s="49" t="s">
        <v>54</v>
      </c>
      <c r="F148" s="49"/>
      <c r="G148" s="49"/>
      <c r="H148" s="50" t="s">
        <v>5</v>
      </c>
    </row>
    <row r="149" spans="1:8" s="33" customFormat="1">
      <c r="A149" s="29" t="s">
        <v>296</v>
      </c>
      <c r="B149" s="31" t="s">
        <v>124</v>
      </c>
      <c r="C149" s="31">
        <v>5</v>
      </c>
      <c r="D149" s="31"/>
      <c r="E149" s="31">
        <v>0</v>
      </c>
      <c r="F149" s="31"/>
      <c r="G149" s="31"/>
      <c r="H149" s="55"/>
    </row>
    <row r="150" spans="1:8" s="56" customFormat="1" ht="32.25" customHeight="1">
      <c r="A150" s="53" t="s">
        <v>297</v>
      </c>
      <c r="B150" s="54" t="s">
        <v>125</v>
      </c>
      <c r="C150" s="54">
        <v>2</v>
      </c>
      <c r="D150" s="54"/>
      <c r="E150" s="54">
        <v>0</v>
      </c>
      <c r="F150" s="54"/>
      <c r="G150" s="54"/>
      <c r="H150" s="72"/>
    </row>
    <row r="151" spans="1:8" s="33" customFormat="1">
      <c r="A151" s="29"/>
      <c r="B151" s="58" t="s">
        <v>126</v>
      </c>
      <c r="C151" s="58" t="s">
        <v>53</v>
      </c>
      <c r="D151" s="58"/>
      <c r="E151" s="58" t="s">
        <v>54</v>
      </c>
      <c r="F151" s="58"/>
      <c r="G151" s="58"/>
      <c r="H151" s="50" t="s">
        <v>5</v>
      </c>
    </row>
    <row r="152" spans="1:8" s="33" customFormat="1">
      <c r="A152" s="29" t="s">
        <v>293</v>
      </c>
      <c r="B152" s="31" t="s">
        <v>167</v>
      </c>
      <c r="C152" s="31">
        <v>5</v>
      </c>
      <c r="D152" s="31"/>
      <c r="E152" s="31">
        <v>0</v>
      </c>
      <c r="F152" s="31"/>
      <c r="G152" s="31"/>
      <c r="H152" s="52"/>
    </row>
    <row r="153" spans="1:8" s="33" customFormat="1" ht="24" customHeight="1">
      <c r="A153" s="29" t="s">
        <v>298</v>
      </c>
      <c r="B153" s="54" t="s">
        <v>168</v>
      </c>
      <c r="C153" s="31">
        <v>5</v>
      </c>
      <c r="D153" s="31"/>
      <c r="E153" s="31">
        <v>0</v>
      </c>
      <c r="F153" s="31"/>
      <c r="G153" s="31"/>
      <c r="H153" s="72"/>
    </row>
    <row r="154" spans="1:8" s="33" customFormat="1">
      <c r="A154" s="29"/>
      <c r="B154" s="49" t="s">
        <v>127</v>
      </c>
      <c r="C154" s="49">
        <v>0</v>
      </c>
      <c r="D154" s="49" t="s">
        <v>76</v>
      </c>
      <c r="E154" s="49" t="s">
        <v>77</v>
      </c>
      <c r="F154" s="49" t="s">
        <v>78</v>
      </c>
      <c r="G154" s="49" t="s">
        <v>79</v>
      </c>
      <c r="H154" s="73" t="s">
        <v>5</v>
      </c>
    </row>
    <row r="155" spans="1:8" s="56" customFormat="1" ht="41.25" customHeight="1">
      <c r="A155" s="53" t="s">
        <v>299</v>
      </c>
      <c r="B155" s="54" t="s">
        <v>128</v>
      </c>
      <c r="C155" s="54">
        <v>0</v>
      </c>
      <c r="D155" s="54">
        <v>2</v>
      </c>
      <c r="E155" s="54">
        <v>5</v>
      </c>
      <c r="F155" s="54">
        <v>7</v>
      </c>
      <c r="G155" s="54">
        <v>10</v>
      </c>
      <c r="H155" s="76"/>
    </row>
    <row r="156" spans="1:8" s="56" customFormat="1" ht="20.25" customHeight="1">
      <c r="A156" s="53"/>
      <c r="C156" s="77"/>
      <c r="D156" s="77"/>
      <c r="E156" s="77"/>
      <c r="F156" s="77"/>
      <c r="G156" s="77"/>
      <c r="H156" s="50" t="s">
        <v>210</v>
      </c>
    </row>
    <row r="157" spans="1:8" s="33" customFormat="1">
      <c r="A157" s="29"/>
      <c r="B157" s="59" t="s">
        <v>18</v>
      </c>
      <c r="C157" s="59"/>
      <c r="D157" s="59"/>
      <c r="E157" s="59"/>
      <c r="F157" s="59"/>
      <c r="G157" s="59"/>
      <c r="H157" s="78">
        <f>SUM(H88:H93,H95:H102,H104:H108,H110,H112:H115,H117:H119,H121:H127,H129:H131,H133:H137,H139:H141,H143,H145:H147,H149,H150,H152,H153,H155)</f>
        <v>0</v>
      </c>
    </row>
    <row r="158" spans="1:8" s="33" customFormat="1">
      <c r="A158" s="29" t="s">
        <v>300</v>
      </c>
      <c r="B158" s="79" t="s">
        <v>149</v>
      </c>
      <c r="C158" s="59"/>
      <c r="D158" s="59"/>
      <c r="E158" s="59"/>
      <c r="F158" s="59"/>
      <c r="G158" s="59"/>
      <c r="H158" s="80"/>
    </row>
    <row r="159" spans="1:8" s="33" customFormat="1">
      <c r="A159" s="29" t="s">
        <v>301</v>
      </c>
      <c r="B159" s="81" t="s">
        <v>156</v>
      </c>
      <c r="C159" s="59"/>
      <c r="D159" s="59"/>
      <c r="E159" s="59"/>
      <c r="F159" s="59"/>
      <c r="G159" s="59"/>
      <c r="H159" s="82"/>
    </row>
    <row r="160" spans="1:8" s="33" customFormat="1">
      <c r="A160" s="29" t="s">
        <v>302</v>
      </c>
      <c r="B160" s="79" t="s">
        <v>157</v>
      </c>
      <c r="C160" s="59"/>
      <c r="D160" s="59"/>
      <c r="E160" s="59"/>
      <c r="F160" s="59"/>
      <c r="G160" s="59"/>
      <c r="H160" s="80"/>
    </row>
    <row r="161" spans="1:8" s="33" customFormat="1">
      <c r="A161" s="29" t="s">
        <v>303</v>
      </c>
      <c r="B161" s="83" t="s">
        <v>158</v>
      </c>
      <c r="C161" s="59"/>
      <c r="D161" s="59"/>
      <c r="E161" s="59"/>
      <c r="F161" s="59"/>
      <c r="G161" s="59"/>
      <c r="H161" s="80"/>
    </row>
    <row r="162" spans="1:8" s="33" customFormat="1">
      <c r="A162" s="29" t="s">
        <v>304</v>
      </c>
      <c r="B162" s="79" t="s">
        <v>159</v>
      </c>
      <c r="C162" s="59"/>
      <c r="D162" s="59"/>
      <c r="E162" s="59"/>
      <c r="F162" s="59"/>
      <c r="G162" s="59"/>
      <c r="H162" s="84"/>
    </row>
    <row r="163" spans="1:8" s="33" customFormat="1">
      <c r="A163" s="29" t="s">
        <v>305</v>
      </c>
      <c r="B163" s="79" t="s">
        <v>160</v>
      </c>
      <c r="H163" s="85"/>
    </row>
    <row r="164" spans="1:8" s="56" customFormat="1" ht="42" customHeight="1">
      <c r="A164" s="53" t="s">
        <v>306</v>
      </c>
      <c r="B164" s="86" t="s">
        <v>161</v>
      </c>
      <c r="H164" s="87"/>
    </row>
    <row r="165" spans="1:8" s="33" customFormat="1" ht="20.25">
      <c r="A165" s="29"/>
      <c r="B165" s="45" t="s">
        <v>373</v>
      </c>
      <c r="C165" s="45"/>
      <c r="D165" s="45"/>
      <c r="E165" s="45"/>
      <c r="F165" s="45"/>
      <c r="G165" s="45"/>
      <c r="H165" s="32" t="s">
        <v>202</v>
      </c>
    </row>
    <row r="166" spans="1:8" s="33" customFormat="1" ht="20.25">
      <c r="A166" s="29"/>
      <c r="B166" s="45"/>
      <c r="C166" s="45"/>
      <c r="D166" s="45"/>
      <c r="E166" s="45"/>
      <c r="F166" s="45"/>
      <c r="G166" s="45"/>
      <c r="H166" s="32"/>
    </row>
    <row r="167" spans="1:8" s="33" customFormat="1">
      <c r="A167" s="29"/>
      <c r="B167" s="49" t="s">
        <v>46</v>
      </c>
      <c r="C167" s="49">
        <v>1</v>
      </c>
      <c r="D167" s="49">
        <v>2</v>
      </c>
      <c r="E167" s="49">
        <v>3</v>
      </c>
      <c r="F167" s="49">
        <v>4</v>
      </c>
      <c r="G167" s="49">
        <v>5</v>
      </c>
      <c r="H167" s="50" t="s">
        <v>5</v>
      </c>
    </row>
    <row r="168" spans="1:8" s="33" customFormat="1">
      <c r="A168" s="29"/>
      <c r="B168" s="88" t="s">
        <v>11</v>
      </c>
      <c r="C168" s="89"/>
      <c r="D168" s="89"/>
      <c r="E168" s="89"/>
      <c r="F168" s="89"/>
      <c r="G168" s="89"/>
      <c r="H168" s="32"/>
    </row>
    <row r="169" spans="1:8" s="33" customFormat="1">
      <c r="A169" s="29" t="s">
        <v>307</v>
      </c>
      <c r="B169" s="31" t="s">
        <v>169</v>
      </c>
      <c r="C169" s="31">
        <v>4</v>
      </c>
      <c r="D169" s="31">
        <v>8</v>
      </c>
      <c r="E169" s="31">
        <v>12</v>
      </c>
      <c r="F169" s="31">
        <v>16</v>
      </c>
      <c r="G169" s="31">
        <v>20</v>
      </c>
      <c r="H169" s="90"/>
    </row>
    <row r="170" spans="1:8" s="148" customFormat="1" ht="26.25" customHeight="1">
      <c r="A170" s="145" t="s">
        <v>308</v>
      </c>
      <c r="B170" s="146" t="s">
        <v>382</v>
      </c>
      <c r="C170" s="146">
        <v>4</v>
      </c>
      <c r="D170" s="146">
        <v>8</v>
      </c>
      <c r="E170" s="146">
        <v>12</v>
      </c>
      <c r="F170" s="146">
        <v>16</v>
      </c>
      <c r="G170" s="146">
        <v>20</v>
      </c>
      <c r="H170" s="147"/>
    </row>
    <row r="171" spans="1:8" s="33" customFormat="1">
      <c r="A171" s="29"/>
      <c r="B171" s="88" t="s">
        <v>12</v>
      </c>
      <c r="C171" s="89"/>
      <c r="D171" s="89"/>
      <c r="E171" s="89"/>
      <c r="F171" s="89"/>
      <c r="G171" s="89"/>
      <c r="H171" s="92"/>
    </row>
    <row r="172" spans="1:8" s="33" customFormat="1">
      <c r="A172" s="29" t="s">
        <v>309</v>
      </c>
      <c r="B172" s="31" t="s">
        <v>13</v>
      </c>
      <c r="C172" s="31">
        <v>4</v>
      </c>
      <c r="D172" s="31">
        <v>8</v>
      </c>
      <c r="E172" s="31">
        <v>12</v>
      </c>
      <c r="F172" s="31">
        <v>16</v>
      </c>
      <c r="G172" s="31">
        <v>20</v>
      </c>
      <c r="H172" s="93"/>
    </row>
    <row r="173" spans="1:8" s="33" customFormat="1" ht="30" customHeight="1">
      <c r="A173" s="29" t="s">
        <v>310</v>
      </c>
      <c r="B173" s="94" t="s">
        <v>170</v>
      </c>
      <c r="C173" s="31">
        <v>2</v>
      </c>
      <c r="D173" s="31">
        <v>4</v>
      </c>
      <c r="E173" s="31">
        <v>6</v>
      </c>
      <c r="F173" s="31">
        <v>8</v>
      </c>
      <c r="G173" s="31">
        <v>10</v>
      </c>
      <c r="H173" s="93"/>
    </row>
    <row r="174" spans="1:8" s="33" customFormat="1" ht="17.25" customHeight="1">
      <c r="A174" s="29" t="s">
        <v>311</v>
      </c>
      <c r="B174" s="95" t="s">
        <v>205</v>
      </c>
      <c r="C174" s="31">
        <v>2</v>
      </c>
      <c r="D174" s="31">
        <v>4</v>
      </c>
      <c r="E174" s="31">
        <v>6</v>
      </c>
      <c r="F174" s="31">
        <v>8</v>
      </c>
      <c r="G174" s="31">
        <v>10</v>
      </c>
      <c r="H174" s="93"/>
    </row>
    <row r="175" spans="1:8" s="33" customFormat="1" ht="18" customHeight="1">
      <c r="A175" s="29" t="s">
        <v>312</v>
      </c>
      <c r="B175" s="96" t="s">
        <v>199</v>
      </c>
      <c r="C175" s="31">
        <v>2</v>
      </c>
      <c r="D175" s="31">
        <v>4</v>
      </c>
      <c r="E175" s="31">
        <v>6</v>
      </c>
      <c r="F175" s="31">
        <v>8</v>
      </c>
      <c r="G175" s="31">
        <v>10</v>
      </c>
      <c r="H175" s="93"/>
    </row>
    <row r="176" spans="1:8" s="33" customFormat="1" ht="15" customHeight="1">
      <c r="A176" s="29" t="s">
        <v>313</v>
      </c>
      <c r="B176" s="96" t="s">
        <v>200</v>
      </c>
      <c r="C176" s="31">
        <v>2</v>
      </c>
      <c r="D176" s="31">
        <v>4</v>
      </c>
      <c r="E176" s="31">
        <v>6</v>
      </c>
      <c r="F176" s="31">
        <v>8</v>
      </c>
      <c r="G176" s="31">
        <v>10</v>
      </c>
      <c r="H176" s="93"/>
    </row>
    <row r="177" spans="1:8" s="56" customFormat="1" ht="31.25" customHeight="1">
      <c r="A177" s="53" t="s">
        <v>314</v>
      </c>
      <c r="B177" s="54" t="s">
        <v>129</v>
      </c>
      <c r="C177" s="54">
        <v>4</v>
      </c>
      <c r="D177" s="54">
        <v>8</v>
      </c>
      <c r="E177" s="54">
        <v>12</v>
      </c>
      <c r="F177" s="54">
        <v>16</v>
      </c>
      <c r="G177" s="54">
        <v>20</v>
      </c>
      <c r="H177" s="91"/>
    </row>
    <row r="178" spans="1:8" s="33" customFormat="1">
      <c r="A178" s="29"/>
      <c r="B178" s="88" t="s">
        <v>14</v>
      </c>
      <c r="C178" s="89"/>
      <c r="D178" s="89"/>
      <c r="E178" s="89"/>
      <c r="F178" s="89"/>
      <c r="G178" s="89"/>
      <c r="H178" s="92"/>
    </row>
    <row r="179" spans="1:8" s="33" customFormat="1">
      <c r="A179" s="29" t="s">
        <v>315</v>
      </c>
      <c r="B179" s="31" t="s">
        <v>171</v>
      </c>
      <c r="C179" s="31">
        <v>4</v>
      </c>
      <c r="D179" s="31">
        <v>8</v>
      </c>
      <c r="E179" s="31">
        <v>12</v>
      </c>
      <c r="F179" s="31">
        <v>16</v>
      </c>
      <c r="G179" s="31">
        <v>20</v>
      </c>
      <c r="H179" s="93"/>
    </row>
    <row r="180" spans="1:8" s="33" customFormat="1">
      <c r="A180" s="29" t="s">
        <v>316</v>
      </c>
      <c r="B180" s="31" t="s">
        <v>172</v>
      </c>
      <c r="C180" s="31">
        <v>2</v>
      </c>
      <c r="D180" s="31">
        <v>4</v>
      </c>
      <c r="E180" s="31">
        <v>6</v>
      </c>
      <c r="F180" s="31">
        <v>8</v>
      </c>
      <c r="G180" s="31">
        <v>10</v>
      </c>
      <c r="H180" s="93"/>
    </row>
    <row r="181" spans="1:8" s="33" customFormat="1">
      <c r="A181" s="29" t="s">
        <v>317</v>
      </c>
      <c r="B181" s="57" t="s">
        <v>173</v>
      </c>
      <c r="C181" s="31">
        <v>4</v>
      </c>
      <c r="D181" s="31">
        <v>8</v>
      </c>
      <c r="E181" s="31">
        <v>12</v>
      </c>
      <c r="F181" s="31">
        <v>16</v>
      </c>
      <c r="G181" s="31">
        <v>20</v>
      </c>
      <c r="H181" s="93"/>
    </row>
    <row r="182" spans="1:8" s="33" customFormat="1">
      <c r="A182" s="29" t="s">
        <v>318</v>
      </c>
      <c r="B182" s="31" t="s">
        <v>174</v>
      </c>
      <c r="C182" s="31">
        <v>2</v>
      </c>
      <c r="D182" s="31">
        <v>4</v>
      </c>
      <c r="E182" s="31">
        <v>6</v>
      </c>
      <c r="F182" s="31">
        <v>8</v>
      </c>
      <c r="G182" s="31">
        <v>10</v>
      </c>
      <c r="H182" s="93"/>
    </row>
    <row r="183" spans="1:8" s="136" customFormat="1">
      <c r="A183" s="133" t="s">
        <v>319</v>
      </c>
      <c r="B183" s="134" t="s">
        <v>391</v>
      </c>
      <c r="C183" s="134">
        <v>4</v>
      </c>
      <c r="D183" s="134">
        <v>8</v>
      </c>
      <c r="E183" s="134">
        <v>12</v>
      </c>
      <c r="F183" s="134">
        <v>16</v>
      </c>
      <c r="G183" s="134">
        <v>20</v>
      </c>
      <c r="H183" s="158"/>
    </row>
    <row r="184" spans="1:8" s="148" customFormat="1" ht="81" customHeight="1">
      <c r="A184" s="145" t="s">
        <v>320</v>
      </c>
      <c r="B184" s="149" t="s">
        <v>383</v>
      </c>
      <c r="C184" s="146">
        <v>2</v>
      </c>
      <c r="D184" s="146">
        <v>4</v>
      </c>
      <c r="E184" s="146">
        <v>6</v>
      </c>
      <c r="F184" s="146">
        <v>8</v>
      </c>
      <c r="G184" s="146">
        <v>10</v>
      </c>
      <c r="H184" s="147"/>
    </row>
    <row r="185" spans="1:8" s="33" customFormat="1">
      <c r="A185" s="29"/>
      <c r="B185" s="97" t="s">
        <v>15</v>
      </c>
      <c r="C185" s="89"/>
      <c r="D185" s="89"/>
      <c r="E185" s="89"/>
      <c r="F185" s="89"/>
      <c r="G185" s="89"/>
      <c r="H185" s="92"/>
    </row>
    <row r="186" spans="1:8" s="33" customFormat="1" ht="30">
      <c r="A186" s="29" t="s">
        <v>321</v>
      </c>
      <c r="B186" s="98" t="s">
        <v>201</v>
      </c>
      <c r="C186" s="31">
        <v>4</v>
      </c>
      <c r="D186" s="31">
        <v>8</v>
      </c>
      <c r="E186" s="31">
        <v>12</v>
      </c>
      <c r="F186" s="31">
        <v>16</v>
      </c>
      <c r="G186" s="31">
        <v>20</v>
      </c>
      <c r="H186" s="93"/>
    </row>
    <row r="187" spans="1:8" s="33" customFormat="1">
      <c r="A187" s="29" t="s">
        <v>322</v>
      </c>
      <c r="B187" s="98" t="s">
        <v>206</v>
      </c>
      <c r="C187" s="31">
        <v>4</v>
      </c>
      <c r="D187" s="31">
        <v>8</v>
      </c>
      <c r="E187" s="31">
        <v>12</v>
      </c>
      <c r="F187" s="31">
        <v>16</v>
      </c>
      <c r="G187" s="31">
        <v>20</v>
      </c>
      <c r="H187" s="93"/>
    </row>
    <row r="188" spans="1:8" s="56" customFormat="1" ht="46.25" customHeight="1">
      <c r="A188" s="53" t="s">
        <v>323</v>
      </c>
      <c r="B188" s="99" t="s">
        <v>175</v>
      </c>
      <c r="C188" s="54">
        <v>4</v>
      </c>
      <c r="D188" s="54">
        <v>8</v>
      </c>
      <c r="E188" s="54">
        <v>12</v>
      </c>
      <c r="F188" s="54">
        <v>16</v>
      </c>
      <c r="G188" s="54">
        <v>20</v>
      </c>
      <c r="H188" s="91"/>
    </row>
    <row r="189" spans="1:8" s="33" customFormat="1">
      <c r="A189" s="29"/>
      <c r="B189" s="100" t="s">
        <v>16</v>
      </c>
      <c r="C189" s="101"/>
      <c r="D189" s="101"/>
      <c r="E189" s="101"/>
      <c r="F189" s="101"/>
      <c r="G189" s="101"/>
      <c r="H189" s="92"/>
    </row>
    <row r="190" spans="1:8" s="33" customFormat="1">
      <c r="A190" s="29" t="s">
        <v>324</v>
      </c>
      <c r="B190" s="98" t="s">
        <v>176</v>
      </c>
      <c r="C190" s="31">
        <v>4</v>
      </c>
      <c r="D190" s="31">
        <v>8</v>
      </c>
      <c r="E190" s="31">
        <v>12</v>
      </c>
      <c r="F190" s="31">
        <v>16</v>
      </c>
      <c r="G190" s="31">
        <v>20</v>
      </c>
      <c r="H190" s="93"/>
    </row>
    <row r="191" spans="1:8" s="33" customFormat="1" ht="30">
      <c r="A191" s="29" t="s">
        <v>325</v>
      </c>
      <c r="B191" s="98" t="s">
        <v>177</v>
      </c>
      <c r="C191" s="31">
        <v>2</v>
      </c>
      <c r="D191" s="31">
        <v>4</v>
      </c>
      <c r="E191" s="31">
        <v>6</v>
      </c>
      <c r="F191" s="31">
        <v>8</v>
      </c>
      <c r="G191" s="31">
        <v>10</v>
      </c>
      <c r="H191" s="93"/>
    </row>
    <row r="192" spans="1:8" s="33" customFormat="1">
      <c r="A192" s="29" t="s">
        <v>326</v>
      </c>
      <c r="B192" s="98" t="s">
        <v>178</v>
      </c>
      <c r="C192" s="31">
        <v>4</v>
      </c>
      <c r="D192" s="31">
        <v>8</v>
      </c>
      <c r="E192" s="31">
        <v>12</v>
      </c>
      <c r="F192" s="31">
        <v>16</v>
      </c>
      <c r="G192" s="31">
        <v>20</v>
      </c>
      <c r="H192" s="93"/>
    </row>
    <row r="193" spans="1:8" s="56" customFormat="1" ht="44.25" customHeight="1">
      <c r="A193" s="53" t="s">
        <v>327</v>
      </c>
      <c r="B193" s="99" t="s">
        <v>179</v>
      </c>
      <c r="C193" s="54">
        <v>4</v>
      </c>
      <c r="D193" s="54">
        <v>8</v>
      </c>
      <c r="E193" s="54">
        <v>12</v>
      </c>
      <c r="F193" s="54">
        <v>16</v>
      </c>
      <c r="G193" s="54">
        <v>20</v>
      </c>
      <c r="H193" s="91"/>
    </row>
    <row r="194" spans="1:8" s="33" customFormat="1">
      <c r="A194" s="29"/>
      <c r="B194" s="102"/>
      <c r="C194" s="49" t="s">
        <v>53</v>
      </c>
      <c r="D194" s="49"/>
      <c r="E194" s="49" t="s">
        <v>54</v>
      </c>
      <c r="F194" s="49"/>
      <c r="G194" s="49"/>
      <c r="H194" s="50" t="s">
        <v>5</v>
      </c>
    </row>
    <row r="195" spans="1:8" s="136" customFormat="1" ht="45.75">
      <c r="A195" s="133" t="s">
        <v>328</v>
      </c>
      <c r="B195" s="157" t="s">
        <v>390</v>
      </c>
      <c r="C195" s="134">
        <v>5</v>
      </c>
      <c r="D195" s="134"/>
      <c r="E195" s="134">
        <v>0</v>
      </c>
      <c r="F195" s="134"/>
      <c r="G195" s="134"/>
      <c r="H195" s="158"/>
    </row>
    <row r="196" spans="1:8" s="33" customFormat="1">
      <c r="A196" s="29" t="s">
        <v>329</v>
      </c>
      <c r="B196" s="31" t="s">
        <v>180</v>
      </c>
      <c r="C196" s="31">
        <v>5</v>
      </c>
      <c r="D196" s="31"/>
      <c r="E196" s="31">
        <v>0</v>
      </c>
      <c r="F196" s="31"/>
      <c r="G196" s="31"/>
      <c r="H196" s="93"/>
    </row>
    <row r="197" spans="1:8" s="33" customFormat="1" ht="32.25" customHeight="1">
      <c r="A197" s="29" t="s">
        <v>330</v>
      </c>
      <c r="B197" s="96" t="s">
        <v>181</v>
      </c>
      <c r="C197" s="31">
        <v>5</v>
      </c>
      <c r="D197" s="31"/>
      <c r="E197" s="31">
        <v>0</v>
      </c>
      <c r="F197" s="31"/>
      <c r="G197" s="31"/>
      <c r="H197" s="93"/>
    </row>
    <row r="198" spans="1:8" s="33" customFormat="1">
      <c r="A198" s="29" t="s">
        <v>331</v>
      </c>
      <c r="B198" s="31" t="s">
        <v>130</v>
      </c>
      <c r="C198" s="31">
        <v>10</v>
      </c>
      <c r="D198" s="31"/>
      <c r="E198" s="31">
        <v>0</v>
      </c>
      <c r="F198" s="31"/>
      <c r="G198" s="31"/>
      <c r="H198" s="93"/>
    </row>
    <row r="199" spans="1:8" s="106" customFormat="1" ht="36" customHeight="1">
      <c r="A199" s="103" t="s">
        <v>332</v>
      </c>
      <c r="B199" s="96" t="s">
        <v>182</v>
      </c>
      <c r="C199" s="104">
        <v>10</v>
      </c>
      <c r="D199" s="104"/>
      <c r="E199" s="104">
        <v>0</v>
      </c>
      <c r="F199" s="96"/>
      <c r="G199" s="96"/>
      <c r="H199" s="105"/>
    </row>
    <row r="200" spans="1:8" s="33" customFormat="1">
      <c r="A200" s="29" t="s">
        <v>333</v>
      </c>
      <c r="B200" s="31" t="s">
        <v>385</v>
      </c>
      <c r="C200" s="31">
        <v>5</v>
      </c>
      <c r="D200" s="31"/>
      <c r="E200" s="31">
        <v>0</v>
      </c>
      <c r="F200" s="31"/>
      <c r="G200" s="31"/>
      <c r="H200" s="93"/>
    </row>
    <row r="201" spans="1:8" s="33" customFormat="1">
      <c r="A201" s="29" t="s">
        <v>334</v>
      </c>
      <c r="B201" s="31" t="s">
        <v>131</v>
      </c>
      <c r="C201" s="104">
        <v>10</v>
      </c>
      <c r="D201" s="104"/>
      <c r="E201" s="104">
        <v>0</v>
      </c>
      <c r="F201" s="31"/>
      <c r="G201" s="31"/>
      <c r="H201" s="93"/>
    </row>
    <row r="202" spans="1:8" s="33" customFormat="1">
      <c r="A202" s="29" t="s">
        <v>335</v>
      </c>
      <c r="B202" s="31" t="s">
        <v>132</v>
      </c>
      <c r="C202" s="31">
        <v>5</v>
      </c>
      <c r="D202" s="31"/>
      <c r="E202" s="31">
        <v>0</v>
      </c>
      <c r="F202" s="31"/>
      <c r="G202" s="31"/>
      <c r="H202" s="93"/>
    </row>
    <row r="203" spans="1:8" s="33" customFormat="1">
      <c r="A203" s="29" t="s">
        <v>336</v>
      </c>
      <c r="B203" s="31" t="s">
        <v>183</v>
      </c>
      <c r="C203" s="31">
        <v>5</v>
      </c>
      <c r="D203" s="31"/>
      <c r="E203" s="31">
        <v>0</v>
      </c>
      <c r="F203" s="31"/>
      <c r="G203" s="31"/>
      <c r="H203" s="93"/>
    </row>
    <row r="204" spans="1:8" s="56" customFormat="1" ht="17.25" customHeight="1">
      <c r="A204" s="53" t="s">
        <v>337</v>
      </c>
      <c r="B204" s="107" t="s">
        <v>133</v>
      </c>
      <c r="C204" s="107">
        <v>10</v>
      </c>
      <c r="D204" s="107"/>
      <c r="E204" s="107">
        <v>0</v>
      </c>
      <c r="F204" s="107"/>
      <c r="G204" s="107"/>
      <c r="H204" s="91"/>
    </row>
    <row r="205" spans="1:8" s="56" customFormat="1" ht="19.25" customHeight="1">
      <c r="A205" s="53" t="s">
        <v>338</v>
      </c>
      <c r="B205" s="107" t="s">
        <v>193</v>
      </c>
      <c r="C205" s="107">
        <v>10</v>
      </c>
      <c r="D205" s="107"/>
      <c r="E205" s="107">
        <v>0</v>
      </c>
      <c r="F205" s="107"/>
      <c r="G205" s="107"/>
      <c r="H205" s="91"/>
    </row>
    <row r="206" spans="1:8" s="56" customFormat="1" ht="19.25" customHeight="1">
      <c r="A206" s="53" t="s">
        <v>339</v>
      </c>
      <c r="B206" s="107" t="s">
        <v>194</v>
      </c>
      <c r="C206" s="107">
        <v>10</v>
      </c>
      <c r="D206" s="107"/>
      <c r="E206" s="107">
        <v>0</v>
      </c>
      <c r="F206" s="107"/>
      <c r="G206" s="107"/>
      <c r="H206" s="91"/>
    </row>
    <row r="207" spans="1:8" s="56" customFormat="1" ht="17.25" customHeight="1">
      <c r="A207" s="53" t="s">
        <v>340</v>
      </c>
      <c r="B207" s="107" t="s">
        <v>195</v>
      </c>
      <c r="C207" s="107">
        <v>10</v>
      </c>
      <c r="D207" s="107"/>
      <c r="E207" s="107">
        <v>0</v>
      </c>
      <c r="F207" s="107"/>
      <c r="G207" s="107"/>
      <c r="H207" s="91"/>
    </row>
    <row r="208" spans="1:8" s="33" customFormat="1" ht="22.5" customHeight="1">
      <c r="A208" s="53" t="s">
        <v>341</v>
      </c>
      <c r="B208" s="107" t="s">
        <v>196</v>
      </c>
      <c r="C208" s="107">
        <v>5</v>
      </c>
      <c r="E208" s="107">
        <v>0</v>
      </c>
      <c r="H208" s="90"/>
    </row>
    <row r="209" spans="1:8" s="33" customFormat="1" ht="38.25" customHeight="1">
      <c r="A209" s="29"/>
      <c r="B209" s="107"/>
      <c r="C209" s="107"/>
      <c r="E209" s="107"/>
      <c r="H209" s="50" t="s">
        <v>209</v>
      </c>
    </row>
    <row r="210" spans="1:8" s="33" customFormat="1">
      <c r="A210" s="29"/>
      <c r="B210" s="108" t="s">
        <v>19</v>
      </c>
      <c r="C210" s="108"/>
      <c r="D210" s="108"/>
      <c r="E210" s="108"/>
      <c r="F210" s="108"/>
      <c r="G210" s="108"/>
      <c r="H210" s="92">
        <f>SUM(H169:H170,H172,H173,H174:H177,H179:H184,H186:H188,H190:H193,H195:H208)</f>
        <v>0</v>
      </c>
    </row>
    <row r="211" spans="1:8" s="33" customFormat="1" ht="30">
      <c r="A211" s="29" t="s">
        <v>342</v>
      </c>
      <c r="B211" s="109" t="s">
        <v>184</v>
      </c>
      <c r="C211" s="108"/>
      <c r="D211" s="108"/>
      <c r="E211" s="108"/>
      <c r="F211" s="108"/>
      <c r="G211" s="108"/>
      <c r="H211" s="93"/>
    </row>
    <row r="212" spans="1:8" s="33" customFormat="1">
      <c r="A212" s="29" t="s">
        <v>343</v>
      </c>
      <c r="B212" s="110" t="s">
        <v>185</v>
      </c>
      <c r="C212" s="108"/>
      <c r="D212" s="108"/>
      <c r="E212" s="108"/>
      <c r="F212" s="108"/>
      <c r="G212" s="108"/>
      <c r="H212" s="93"/>
    </row>
    <row r="213" spans="1:8" s="33" customFormat="1">
      <c r="A213" s="29" t="s">
        <v>344</v>
      </c>
      <c r="B213" s="109" t="s">
        <v>186</v>
      </c>
      <c r="C213" s="108"/>
      <c r="D213" s="108"/>
      <c r="E213" s="108"/>
      <c r="F213" s="108"/>
      <c r="G213" s="108"/>
      <c r="H213" s="93"/>
    </row>
    <row r="214" spans="1:8" s="33" customFormat="1">
      <c r="A214" s="29" t="s">
        <v>345</v>
      </c>
      <c r="B214" s="109" t="s">
        <v>187</v>
      </c>
      <c r="C214" s="108"/>
      <c r="D214" s="108"/>
      <c r="E214" s="108"/>
      <c r="F214" s="108"/>
      <c r="G214" s="108"/>
      <c r="H214" s="93"/>
    </row>
    <row r="215" spans="1:8" s="33" customFormat="1">
      <c r="A215" s="29" t="s">
        <v>346</v>
      </c>
      <c r="B215" s="109" t="s">
        <v>188</v>
      </c>
      <c r="C215" s="108"/>
      <c r="D215" s="108"/>
      <c r="E215" s="108"/>
      <c r="F215" s="108"/>
      <c r="G215" s="108"/>
      <c r="H215" s="93"/>
    </row>
    <row r="216" spans="1:8" s="33" customFormat="1" ht="30">
      <c r="A216" s="29" t="s">
        <v>347</v>
      </c>
      <c r="B216" s="109" t="s">
        <v>17</v>
      </c>
      <c r="H216" s="90"/>
    </row>
    <row r="217" spans="1:8" s="33" customFormat="1" ht="22.5">
      <c r="A217" s="29"/>
      <c r="B217" s="111" t="s">
        <v>20</v>
      </c>
      <c r="C217" s="112"/>
      <c r="D217" s="112"/>
      <c r="E217" s="112"/>
      <c r="F217" s="112"/>
      <c r="G217" s="112"/>
      <c r="H217" s="48" t="s">
        <v>6</v>
      </c>
    </row>
    <row r="218" spans="1:8" s="33" customFormat="1">
      <c r="A218" s="29"/>
      <c r="B218" s="113" t="s">
        <v>21</v>
      </c>
      <c r="C218" s="114"/>
      <c r="D218" s="114"/>
      <c r="E218" s="114"/>
      <c r="F218" s="114"/>
      <c r="G218" s="114"/>
      <c r="H218" s="60">
        <f>SUM(H62)</f>
        <v>0</v>
      </c>
    </row>
    <row r="219" spans="1:8" s="33" customFormat="1">
      <c r="A219" s="29"/>
      <c r="B219" s="113" t="s">
        <v>22</v>
      </c>
      <c r="C219" s="114"/>
      <c r="D219" s="114"/>
      <c r="E219" s="114"/>
      <c r="F219" s="114"/>
      <c r="G219" s="114"/>
      <c r="H219" s="60">
        <f>SUM(H84)</f>
        <v>0</v>
      </c>
    </row>
    <row r="220" spans="1:8" s="33" customFormat="1">
      <c r="A220" s="29"/>
      <c r="B220" s="113" t="s">
        <v>23</v>
      </c>
      <c r="C220" s="114"/>
      <c r="D220" s="114"/>
      <c r="E220" s="114"/>
      <c r="F220" s="114"/>
      <c r="G220" s="114"/>
      <c r="H220" s="78">
        <f>SUM(H157)</f>
        <v>0</v>
      </c>
    </row>
    <row r="221" spans="1:8" s="33" customFormat="1">
      <c r="A221" s="29"/>
      <c r="B221" s="113" t="s">
        <v>24</v>
      </c>
      <c r="C221" s="114"/>
      <c r="D221" s="114"/>
      <c r="E221" s="114"/>
      <c r="F221" s="114"/>
      <c r="G221" s="114"/>
      <c r="H221" s="92">
        <f>SUM(H210)</f>
        <v>0</v>
      </c>
    </row>
    <row r="222" spans="1:8" s="33" customFormat="1" ht="22.5">
      <c r="A222" s="29"/>
      <c r="B222" s="111" t="s">
        <v>43</v>
      </c>
      <c r="C222" s="112"/>
      <c r="D222" s="112"/>
      <c r="E222" s="112"/>
      <c r="F222" s="112"/>
      <c r="G222" s="112"/>
      <c r="H222" s="60">
        <f>SUM(H218:H221)</f>
        <v>0</v>
      </c>
    </row>
    <row r="223" spans="1:8" s="33" customFormat="1">
      <c r="A223" s="29" t="s">
        <v>348</v>
      </c>
      <c r="B223" s="115" t="s">
        <v>25</v>
      </c>
      <c r="C223" s="115"/>
      <c r="D223" s="115"/>
      <c r="E223" s="115"/>
      <c r="F223" s="115"/>
      <c r="G223" s="115"/>
      <c r="H223" s="90"/>
    </row>
    <row r="224" spans="1:8" s="33" customFormat="1">
      <c r="A224" s="29"/>
      <c r="B224" s="31"/>
      <c r="C224" s="31"/>
      <c r="D224" s="31"/>
      <c r="E224" s="31"/>
      <c r="F224" s="31"/>
      <c r="G224" s="31"/>
      <c r="H224" s="32"/>
    </row>
    <row r="225" spans="1:8" s="33" customFormat="1" ht="45">
      <c r="A225" s="29" t="s">
        <v>349</v>
      </c>
      <c r="B225" s="116" t="s">
        <v>26</v>
      </c>
      <c r="C225" s="117"/>
      <c r="D225" s="117"/>
      <c r="E225" s="117"/>
      <c r="F225" s="117"/>
      <c r="G225" s="117"/>
      <c r="H225" s="90"/>
    </row>
    <row r="226" spans="1:8" s="33" customFormat="1">
      <c r="A226" s="29"/>
      <c r="B226" s="118"/>
      <c r="C226" s="31"/>
      <c r="D226" s="31"/>
      <c r="E226" s="31"/>
      <c r="F226" s="31"/>
      <c r="G226" s="31"/>
      <c r="H226" s="32"/>
    </row>
    <row r="227" spans="1:8" s="56" customFormat="1" ht="43.25" customHeight="1">
      <c r="A227" s="53"/>
      <c r="B227" s="119" t="s">
        <v>207</v>
      </c>
      <c r="C227" s="54"/>
      <c r="D227" s="54"/>
      <c r="E227" s="54"/>
      <c r="F227" s="54"/>
      <c r="G227" s="54"/>
      <c r="H227" s="120"/>
    </row>
    <row r="228" spans="1:8" s="56" customFormat="1" ht="69" customHeight="1">
      <c r="A228" s="53"/>
      <c r="B228" s="119" t="s">
        <v>208</v>
      </c>
      <c r="C228" s="121"/>
      <c r="D228" s="121"/>
      <c r="E228" s="121"/>
      <c r="F228" s="121"/>
      <c r="G228" s="121"/>
      <c r="H228" s="120"/>
    </row>
    <row r="229" spans="1:8" s="33" customFormat="1" ht="20.25">
      <c r="A229" s="29"/>
      <c r="B229" s="122" t="s">
        <v>135</v>
      </c>
      <c r="C229" s="31"/>
      <c r="D229" s="31"/>
      <c r="E229" s="31"/>
      <c r="F229" s="31"/>
      <c r="G229" s="31"/>
      <c r="H229" s="32"/>
    </row>
    <row r="230" spans="1:8" s="33" customFormat="1" ht="90">
      <c r="A230" s="29"/>
      <c r="B230" s="117" t="s">
        <v>374</v>
      </c>
      <c r="C230" s="123"/>
      <c r="D230" s="123"/>
      <c r="E230" s="123"/>
      <c r="F230" s="123"/>
      <c r="G230" s="123"/>
      <c r="H230" s="32"/>
    </row>
    <row r="231" spans="1:8" s="33" customFormat="1">
      <c r="A231" s="29"/>
      <c r="B231" s="117"/>
      <c r="C231" s="117"/>
      <c r="D231" s="117"/>
      <c r="E231" s="117"/>
      <c r="F231" s="117"/>
      <c r="G231" s="117"/>
      <c r="H231" s="32"/>
    </row>
    <row r="232" spans="1:8" s="33" customFormat="1">
      <c r="A232" s="29"/>
      <c r="B232" s="117" t="s">
        <v>375</v>
      </c>
      <c r="C232" s="117"/>
      <c r="D232" s="117"/>
      <c r="E232" s="117"/>
      <c r="F232" s="117"/>
      <c r="G232" s="117"/>
      <c r="H232" s="32"/>
    </row>
    <row r="233" spans="1:8" s="125" customFormat="1" ht="78" customHeight="1">
      <c r="A233" s="124"/>
      <c r="C233" s="126"/>
      <c r="D233" s="126"/>
      <c r="E233" s="126"/>
      <c r="F233" s="126"/>
      <c r="G233" s="126"/>
      <c r="H233" s="127" t="s">
        <v>376</v>
      </c>
    </row>
    <row r="234" spans="1:8" s="33" customFormat="1" ht="81" customHeight="1">
      <c r="A234" s="53" t="s">
        <v>350</v>
      </c>
      <c r="B234" s="128" t="s">
        <v>27</v>
      </c>
      <c r="C234" s="31"/>
      <c r="D234" s="31"/>
      <c r="E234" s="31"/>
      <c r="F234" s="31"/>
      <c r="G234" s="31"/>
      <c r="H234" s="129"/>
    </row>
    <row r="235" spans="1:8" s="56" customFormat="1" ht="100.25" customHeight="1">
      <c r="A235" s="53" t="s">
        <v>351</v>
      </c>
      <c r="B235" s="130" t="s">
        <v>28</v>
      </c>
      <c r="C235" s="54"/>
      <c r="D235" s="54"/>
      <c r="E235" s="54"/>
      <c r="F235" s="54"/>
      <c r="G235" s="54"/>
      <c r="H235" s="129"/>
    </row>
    <row r="236" spans="1:8" s="33" customFormat="1" ht="81" customHeight="1">
      <c r="A236" s="53" t="s">
        <v>352</v>
      </c>
      <c r="B236" s="130" t="s">
        <v>29</v>
      </c>
      <c r="C236" s="31"/>
      <c r="D236" s="31"/>
      <c r="E236" s="31"/>
      <c r="F236" s="31"/>
      <c r="G236" s="31"/>
      <c r="H236" s="131"/>
    </row>
    <row r="237" spans="1:8" s="56" customFormat="1" ht="74.25" customHeight="1">
      <c r="A237" s="53" t="s">
        <v>353</v>
      </c>
      <c r="B237" s="130" t="s">
        <v>30</v>
      </c>
      <c r="C237" s="54"/>
      <c r="D237" s="54"/>
      <c r="E237" s="54"/>
      <c r="F237" s="54"/>
      <c r="G237" s="54"/>
      <c r="H237" s="129"/>
    </row>
    <row r="238" spans="1:8" s="33" customFormat="1" ht="96" customHeight="1">
      <c r="A238" s="53" t="s">
        <v>354</v>
      </c>
      <c r="B238" s="130" t="s">
        <v>136</v>
      </c>
      <c r="C238" s="49"/>
      <c r="D238" s="49"/>
      <c r="E238" s="49"/>
      <c r="F238" s="49"/>
      <c r="G238" s="49"/>
      <c r="H238" s="129"/>
    </row>
    <row r="239" spans="1:8" s="33" customFormat="1" ht="20.25">
      <c r="A239" s="29"/>
      <c r="B239" s="30" t="s">
        <v>137</v>
      </c>
      <c r="C239" s="31"/>
      <c r="D239" s="31"/>
      <c r="E239" s="31"/>
      <c r="F239" s="31"/>
      <c r="G239" s="31"/>
      <c r="H239" s="32"/>
    </row>
    <row r="240" spans="1:8" ht="65.650000000000006">
      <c r="B240" s="14" t="s">
        <v>138</v>
      </c>
      <c r="C240" s="1"/>
      <c r="D240" s="1"/>
      <c r="E240" s="1"/>
      <c r="F240" s="1"/>
      <c r="G240" s="1"/>
    </row>
    <row r="241" spans="1:8" ht="20.25">
      <c r="B241" s="16"/>
      <c r="C241" s="1"/>
      <c r="D241" s="1"/>
      <c r="E241" s="1"/>
      <c r="F241" s="1"/>
      <c r="G241" s="1"/>
    </row>
    <row r="242" spans="1:8">
      <c r="B242" s="22" t="s">
        <v>139</v>
      </c>
      <c r="C242" s="1"/>
      <c r="D242" s="1"/>
      <c r="E242" s="1"/>
      <c r="F242" s="1"/>
      <c r="G242" s="1"/>
    </row>
    <row r="243" spans="1:8" ht="60.75" customHeight="1">
      <c r="B243" s="20" t="s">
        <v>140</v>
      </c>
      <c r="C243" s="1"/>
      <c r="D243" s="1"/>
      <c r="E243" s="1"/>
      <c r="F243" s="1"/>
      <c r="G243" s="1"/>
    </row>
    <row r="244" spans="1:8" ht="26.25">
      <c r="B244" s="21" t="s">
        <v>203</v>
      </c>
      <c r="C244" s="10"/>
      <c r="D244" s="1"/>
      <c r="E244" s="1"/>
      <c r="F244" s="1"/>
      <c r="G244" s="1"/>
    </row>
    <row r="245" spans="1:8" ht="39.4">
      <c r="B245" s="20" t="s">
        <v>189</v>
      </c>
      <c r="C245" s="1"/>
      <c r="D245" s="1"/>
      <c r="E245" s="1"/>
      <c r="F245" s="1"/>
      <c r="G245" s="1"/>
    </row>
    <row r="246" spans="1:8" ht="52.5">
      <c r="B246" s="20" t="s">
        <v>190</v>
      </c>
      <c r="C246" s="1"/>
      <c r="D246" s="1"/>
      <c r="E246" s="1"/>
      <c r="F246" s="1"/>
      <c r="G246" s="1"/>
    </row>
    <row r="247" spans="1:8" ht="52.5">
      <c r="B247" s="20" t="s">
        <v>191</v>
      </c>
      <c r="C247" s="1"/>
      <c r="D247" s="1"/>
      <c r="E247" s="1"/>
      <c r="F247" s="1"/>
      <c r="G247" s="1"/>
    </row>
    <row r="248" spans="1:8" ht="20.25">
      <c r="B248" s="13"/>
      <c r="C248" s="1"/>
      <c r="D248" s="1"/>
      <c r="E248" s="1"/>
      <c r="F248" s="1"/>
      <c r="G248" s="1"/>
    </row>
    <row r="249" spans="1:8" s="33" customFormat="1">
      <c r="A249" s="29"/>
      <c r="B249" s="34"/>
      <c r="C249" s="31"/>
      <c r="D249" s="31"/>
      <c r="E249" s="31"/>
      <c r="F249" s="31"/>
      <c r="G249" s="31"/>
      <c r="H249" s="35" t="s">
        <v>141</v>
      </c>
    </row>
    <row r="250" spans="1:8" s="33" customFormat="1">
      <c r="A250" s="29" t="s">
        <v>355</v>
      </c>
      <c r="B250" s="36" t="s">
        <v>142</v>
      </c>
      <c r="C250" s="31"/>
      <c r="D250" s="31"/>
      <c r="E250" s="31"/>
      <c r="F250" s="31"/>
      <c r="G250" s="31"/>
      <c r="H250" s="37"/>
    </row>
    <row r="251" spans="1:8" s="33" customFormat="1">
      <c r="A251" s="29" t="s">
        <v>356</v>
      </c>
      <c r="B251" s="36" t="s">
        <v>143</v>
      </c>
      <c r="C251" s="31"/>
      <c r="D251" s="31"/>
      <c r="E251" s="31"/>
      <c r="F251" s="31"/>
      <c r="G251" s="31"/>
      <c r="H251" s="37"/>
    </row>
    <row r="252" spans="1:8" s="33" customFormat="1">
      <c r="A252" s="29" t="s">
        <v>357</v>
      </c>
      <c r="B252" s="36" t="s">
        <v>33</v>
      </c>
      <c r="C252" s="31"/>
      <c r="D252" s="31"/>
      <c r="E252" s="31"/>
      <c r="F252" s="31"/>
      <c r="G252" s="31"/>
      <c r="H252" s="37"/>
    </row>
    <row r="253" spans="1:8" s="33" customFormat="1">
      <c r="A253" s="29" t="s">
        <v>358</v>
      </c>
      <c r="B253" s="36" t="s">
        <v>192</v>
      </c>
      <c r="C253" s="31"/>
      <c r="D253" s="31"/>
      <c r="E253" s="31"/>
      <c r="F253" s="31"/>
      <c r="G253" s="31"/>
      <c r="H253" s="37"/>
    </row>
    <row r="254" spans="1:8" s="33" customFormat="1">
      <c r="A254" s="29" t="s">
        <v>359</v>
      </c>
      <c r="B254" s="36" t="s">
        <v>144</v>
      </c>
      <c r="C254" s="31"/>
      <c r="D254" s="31"/>
      <c r="E254" s="31"/>
      <c r="F254" s="31"/>
      <c r="G254" s="31"/>
      <c r="H254" s="38"/>
    </row>
    <row r="255" spans="1:8">
      <c r="B255" s="27"/>
      <c r="C255" s="1"/>
      <c r="D255" s="1"/>
      <c r="E255" s="1"/>
      <c r="F255" s="1"/>
      <c r="G255" s="1"/>
    </row>
    <row r="256" spans="1:8">
      <c r="B256" s="1"/>
      <c r="C256" s="2"/>
      <c r="D256" s="2"/>
      <c r="E256" s="2"/>
      <c r="F256" s="2"/>
      <c r="G256" s="2"/>
    </row>
    <row r="257" spans="2:7">
      <c r="B257" s="1"/>
      <c r="C257" s="1"/>
      <c r="D257" s="1"/>
      <c r="E257" s="1"/>
      <c r="F257" s="1"/>
      <c r="G257" s="1"/>
    </row>
    <row r="258" spans="2:7">
      <c r="B258" s="1"/>
      <c r="C258" s="1"/>
      <c r="D258" s="1"/>
      <c r="E258" s="1"/>
      <c r="F258" s="1"/>
      <c r="G258" s="1"/>
    </row>
    <row r="259" spans="2:7">
      <c r="C259" s="1"/>
      <c r="D259" s="1"/>
      <c r="E259" s="1"/>
      <c r="F259" s="1"/>
      <c r="G259" s="1"/>
    </row>
  </sheetData>
  <sheetProtection selectLockedCells="1"/>
  <mergeCells count="6">
    <mergeCell ref="B39:G39"/>
    <mergeCell ref="B38:G38"/>
    <mergeCell ref="B34:G34"/>
    <mergeCell ref="B35:G35"/>
    <mergeCell ref="B36:G36"/>
    <mergeCell ref="B37:G37"/>
  </mergeCells>
  <phoneticPr fontId="2" type="noConversion"/>
  <printOptions gridLines="1"/>
  <pageMargins left="0.75" right="0.75" top="1" bottom="1" header="0.5" footer="0.5"/>
  <pageSetup scale="70" fitToHeight="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vt:lpstr>
    </vt:vector>
  </TitlesOfParts>
  <Company>PC(USA)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Barnes</dc:creator>
  <cp:lastModifiedBy>Jessica Maudlin</cp:lastModifiedBy>
  <cp:lastPrinted>2017-06-02T20:07:52Z</cp:lastPrinted>
  <dcterms:created xsi:type="dcterms:W3CDTF">2015-08-14T18:48:39Z</dcterms:created>
  <dcterms:modified xsi:type="dcterms:W3CDTF">2022-06-12T18:34:47Z</dcterms:modified>
</cp:coreProperties>
</file>